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Источники!$F$23</definedName>
    <definedName name="LAST_CELL" localSheetId="1">Расходы!$F$95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23" i="1"/>
  <c r="F24"/>
  <c r="F25"/>
  <c r="F26"/>
  <c r="F27"/>
  <c r="F19"/>
  <c r="F21"/>
  <c r="F22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</calcChain>
</file>

<file path=xl/sharedStrings.xml><?xml version="1.0" encoding="utf-8"?>
<sst xmlns="http://schemas.openxmlformats.org/spreadsheetml/2006/main" count="568" uniqueCount="333">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</sst>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topLeftCell="A28" workbookViewId="0">
      <selection activeCell="D32" sqref="D3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7848973.5999999996</v>
      </c>
      <c r="E19" s="28">
        <v>6401200.8899999997</v>
      </c>
      <c r="F19" s="27">
        <f>IF(OR(D19="-",IF(E19="-",0,E19)&gt;=IF(D19="-",0,D19)),"-",IF(D19="-",0,D19)-IF(E19="-",0,E19))</f>
        <v>1447772.71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5293273.5999999996</v>
      </c>
      <c r="E21" s="37">
        <v>3919947.28</v>
      </c>
      <c r="F21" s="38">
        <f t="shared" ref="F21:F52" si="0">IF(OR(D21="-",IF(E21="-",0,E21)&gt;=IF(D21="-",0,D21)),"-",IF(D21="-",0,D21)-IF(E21="-",0,E21))</f>
        <v>1373326.3199999998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570515.93999999994</v>
      </c>
      <c r="F22" s="38">
        <f t="shared" si="0"/>
        <v>390184.06000000006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570515.93999999994</v>
      </c>
      <c r="F23" s="38">
        <f t="shared" si="0"/>
        <v>390184.06000000006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568321.89</v>
      </c>
      <c r="F24" s="38">
        <f t="shared" si="0"/>
        <v>385678.11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567542.28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110.95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668.66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>
        <v>1014.39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1008.3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6.09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6100</v>
      </c>
      <c r="E31" s="37">
        <v>1179.6600000000001</v>
      </c>
      <c r="F31" s="38">
        <f t="shared" si="0"/>
        <v>4920.34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1179.6600000000001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1142400</v>
      </c>
      <c r="E33" s="37">
        <v>1579327.71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1142400</v>
      </c>
      <c r="E34" s="37">
        <v>1579327.71</v>
      </c>
      <c r="F34" s="38" t="str">
        <f t="shared" si="0"/>
        <v>-</v>
      </c>
    </row>
    <row r="35" spans="1:6">
      <c r="A35" s="34" t="s">
        <v>62</v>
      </c>
      <c r="B35" s="35" t="s">
        <v>32</v>
      </c>
      <c r="C35" s="36" t="s">
        <v>64</v>
      </c>
      <c r="D35" s="37">
        <v>1142400</v>
      </c>
      <c r="E35" s="37">
        <v>1579327.71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1576618.49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1755.99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953.23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2796500</v>
      </c>
      <c r="E39" s="37">
        <v>1466749.37</v>
      </c>
      <c r="F39" s="38">
        <f t="shared" si="0"/>
        <v>1329750.6299999999</v>
      </c>
    </row>
    <row r="40" spans="1:6">
      <c r="A40" s="34" t="s">
        <v>73</v>
      </c>
      <c r="B40" s="35" t="s">
        <v>32</v>
      </c>
      <c r="C40" s="36" t="s">
        <v>74</v>
      </c>
      <c r="D40" s="37">
        <v>127800</v>
      </c>
      <c r="E40" s="37">
        <v>-2431.61</v>
      </c>
      <c r="F40" s="38">
        <f t="shared" si="0"/>
        <v>130231.61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127800</v>
      </c>
      <c r="E41" s="37">
        <v>-2431.61</v>
      </c>
      <c r="F41" s="38">
        <f t="shared" si="0"/>
        <v>130231.61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-2903.01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471.4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2668700</v>
      </c>
      <c r="E44" s="37">
        <v>1469180.98</v>
      </c>
      <c r="F44" s="38">
        <f t="shared" si="0"/>
        <v>1199519.02</v>
      </c>
    </row>
    <row r="45" spans="1:6">
      <c r="A45" s="34" t="s">
        <v>83</v>
      </c>
      <c r="B45" s="35" t="s">
        <v>32</v>
      </c>
      <c r="C45" s="36" t="s">
        <v>84</v>
      </c>
      <c r="D45" s="37">
        <v>1218800</v>
      </c>
      <c r="E45" s="37">
        <v>621180.06999999995</v>
      </c>
      <c r="F45" s="38">
        <f t="shared" si="0"/>
        <v>597619.93000000005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1218800</v>
      </c>
      <c r="E46" s="37">
        <v>621180.06999999995</v>
      </c>
      <c r="F46" s="38">
        <f t="shared" si="0"/>
        <v>597619.93000000005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618395.61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2784.46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1449900</v>
      </c>
      <c r="E49" s="37">
        <v>848000.91</v>
      </c>
      <c r="F49" s="38">
        <f t="shared" si="0"/>
        <v>601899.09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1449900</v>
      </c>
      <c r="E50" s="37">
        <v>848000.91</v>
      </c>
      <c r="F50" s="38">
        <f t="shared" si="0"/>
        <v>601899.09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837159.42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10841.49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38900</v>
      </c>
      <c r="E53" s="37">
        <v>21600</v>
      </c>
      <c r="F53" s="38">
        <f t="shared" ref="F53:F84" si="1">IF(OR(D53="-",IF(E53="-",0,E53)&gt;=IF(D53="-",0,D53)),"-",IF(D53="-",0,D53)-IF(E53="-",0,E53))</f>
        <v>17300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38900</v>
      </c>
      <c r="E54" s="37">
        <v>21600</v>
      </c>
      <c r="F54" s="38">
        <f t="shared" si="1"/>
        <v>17300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38900</v>
      </c>
      <c r="E55" s="37">
        <v>21600</v>
      </c>
      <c r="F55" s="38">
        <f t="shared" si="1"/>
        <v>17300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21600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226400</v>
      </c>
      <c r="E57" s="37">
        <v>149580.66</v>
      </c>
      <c r="F57" s="38">
        <f t="shared" si="1"/>
        <v>76819.34</v>
      </c>
    </row>
    <row r="58" spans="1:6" ht="78.75">
      <c r="A58" s="39" t="s">
        <v>108</v>
      </c>
      <c r="B58" s="35" t="s">
        <v>32</v>
      </c>
      <c r="C58" s="36" t="s">
        <v>109</v>
      </c>
      <c r="D58" s="37">
        <v>226400</v>
      </c>
      <c r="E58" s="37">
        <v>149580.66</v>
      </c>
      <c r="F58" s="38">
        <f t="shared" si="1"/>
        <v>76819.34</v>
      </c>
    </row>
    <row r="59" spans="1:6" ht="67.5">
      <c r="A59" s="39" t="s">
        <v>110</v>
      </c>
      <c r="B59" s="35" t="s">
        <v>32</v>
      </c>
      <c r="C59" s="36" t="s">
        <v>111</v>
      </c>
      <c r="D59" s="37">
        <v>226400</v>
      </c>
      <c r="E59" s="37">
        <v>149580.66</v>
      </c>
      <c r="F59" s="38">
        <f t="shared" si="1"/>
        <v>76819.34</v>
      </c>
    </row>
    <row r="60" spans="1:6" ht="56.25">
      <c r="A60" s="34" t="s">
        <v>112</v>
      </c>
      <c r="B60" s="35" t="s">
        <v>32</v>
      </c>
      <c r="C60" s="36" t="s">
        <v>113</v>
      </c>
      <c r="D60" s="37">
        <v>226400</v>
      </c>
      <c r="E60" s="37">
        <v>149580.66</v>
      </c>
      <c r="F60" s="38">
        <f t="shared" si="1"/>
        <v>76819.34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121073.60000000001</v>
      </c>
      <c r="E61" s="37">
        <v>121073.60000000001</v>
      </c>
      <c r="F61" s="38" t="str">
        <f t="shared" si="1"/>
        <v>-</v>
      </c>
    </row>
    <row r="62" spans="1:6" ht="67.5">
      <c r="A62" s="39" t="s">
        <v>116</v>
      </c>
      <c r="B62" s="35" t="s">
        <v>32</v>
      </c>
      <c r="C62" s="36" t="s">
        <v>117</v>
      </c>
      <c r="D62" s="37">
        <v>102821.6</v>
      </c>
      <c r="E62" s="37">
        <v>102821.6</v>
      </c>
      <c r="F62" s="38" t="str">
        <f t="shared" si="1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>
        <v>102821.6</v>
      </c>
      <c r="E63" s="37">
        <v>102821.6</v>
      </c>
      <c r="F63" s="38" t="str">
        <f t="shared" si="1"/>
        <v>-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102821.6</v>
      </c>
      <c r="E64" s="37">
        <v>102821.6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18252</v>
      </c>
      <c r="E65" s="37">
        <v>18252</v>
      </c>
      <c r="F65" s="38" t="str">
        <f t="shared" si="1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>
        <v>18252</v>
      </c>
      <c r="E66" s="37">
        <v>18252</v>
      </c>
      <c r="F66" s="38" t="str">
        <f t="shared" si="1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>
        <v>18252</v>
      </c>
      <c r="E67" s="37">
        <v>18252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7300</v>
      </c>
      <c r="E68" s="37">
        <v>11100</v>
      </c>
      <c r="F68" s="38" t="str">
        <f t="shared" si="1"/>
        <v>-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7300</v>
      </c>
      <c r="E69" s="37">
        <v>11100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7300</v>
      </c>
      <c r="E70" s="37">
        <v>11100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2555700</v>
      </c>
      <c r="E71" s="37">
        <v>2481253.61</v>
      </c>
      <c r="F71" s="38">
        <f t="shared" si="1"/>
        <v>74446.39000000013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2555700</v>
      </c>
      <c r="E72" s="37">
        <v>2481253.61</v>
      </c>
      <c r="F72" s="38">
        <f t="shared" si="1"/>
        <v>74446.39000000013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2089600</v>
      </c>
      <c r="E73" s="37">
        <v>2074400</v>
      </c>
      <c r="F73" s="38">
        <f t="shared" si="1"/>
        <v>15200</v>
      </c>
    </row>
    <row r="74" spans="1:6">
      <c r="A74" s="34" t="s">
        <v>140</v>
      </c>
      <c r="B74" s="35" t="s">
        <v>32</v>
      </c>
      <c r="C74" s="36" t="s">
        <v>141</v>
      </c>
      <c r="D74" s="37">
        <v>2089600</v>
      </c>
      <c r="E74" s="37">
        <v>2074400</v>
      </c>
      <c r="F74" s="38">
        <f t="shared" si="1"/>
        <v>15200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2089600</v>
      </c>
      <c r="E75" s="37">
        <v>2074400</v>
      </c>
      <c r="F75" s="38">
        <f t="shared" si="1"/>
        <v>15200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192900</v>
      </c>
      <c r="E76" s="37">
        <v>133653.60999999999</v>
      </c>
      <c r="F76" s="38">
        <f t="shared" si="1"/>
        <v>59246.390000000014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 t="str">
        <f t="shared" si="1"/>
        <v>-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192700</v>
      </c>
      <c r="E79" s="37">
        <v>133453.60999999999</v>
      </c>
      <c r="F79" s="38">
        <f t="shared" si="1"/>
        <v>59246.390000000014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192700</v>
      </c>
      <c r="E80" s="37">
        <v>133453.60999999999</v>
      </c>
      <c r="F80" s="38">
        <f t="shared" si="1"/>
        <v>59246.390000000014</v>
      </c>
    </row>
    <row r="81" spans="1:6">
      <c r="A81" s="34" t="s">
        <v>154</v>
      </c>
      <c r="B81" s="35" t="s">
        <v>32</v>
      </c>
      <c r="C81" s="36" t="s">
        <v>155</v>
      </c>
      <c r="D81" s="37">
        <v>273200</v>
      </c>
      <c r="E81" s="37">
        <v>273200</v>
      </c>
      <c r="F81" s="38" t="str">
        <f t="shared" si="1"/>
        <v>-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273200</v>
      </c>
      <c r="E82" s="37">
        <v>273200</v>
      </c>
      <c r="F82" s="38" t="str">
        <f t="shared" si="1"/>
        <v>-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273200</v>
      </c>
      <c r="E83" s="37">
        <v>273200</v>
      </c>
      <c r="F83" s="38" t="str">
        <f t="shared" si="1"/>
        <v>-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160</v>
      </c>
      <c r="B2" s="95"/>
      <c r="C2" s="95"/>
      <c r="D2" s="95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7886539.2999999998</v>
      </c>
      <c r="E13" s="55">
        <v>5600009.8799999999</v>
      </c>
      <c r="F13" s="56">
        <f>IF(OR(D13="-",IF(E13="-",0,E13)&gt;=IF(D13="-",0,D13)),"-",IF(D13="-",0,D13)-IF(E13="-",0,E13))</f>
        <v>2286529.42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164</v>
      </c>
      <c r="C15" s="26" t="s">
        <v>166</v>
      </c>
      <c r="D15" s="27">
        <v>7886539.2999999998</v>
      </c>
      <c r="E15" s="64">
        <v>5600009.8799999999</v>
      </c>
      <c r="F15" s="65">
        <f t="shared" ref="F15:F46" si="0">IF(OR(D15="-",IF(E15="-",0,E15)&gt;=IF(D15="-",0,D15)),"-",IF(D15="-",0,D15)-IF(E15="-",0,E15))</f>
        <v>2286529.42</v>
      </c>
    </row>
    <row r="16" spans="1:6" ht="22.5">
      <c r="A16" s="51" t="s">
        <v>14</v>
      </c>
      <c r="B16" s="52" t="s">
        <v>164</v>
      </c>
      <c r="C16" s="53" t="s">
        <v>167</v>
      </c>
      <c r="D16" s="54">
        <v>7886539.2999999998</v>
      </c>
      <c r="E16" s="55">
        <v>5600009.8799999999</v>
      </c>
      <c r="F16" s="56">
        <f t="shared" si="0"/>
        <v>2286529.42</v>
      </c>
    </row>
    <row r="17" spans="1:6">
      <c r="A17" s="24" t="s">
        <v>168</v>
      </c>
      <c r="B17" s="63" t="s">
        <v>164</v>
      </c>
      <c r="C17" s="26" t="s">
        <v>169</v>
      </c>
      <c r="D17" s="27">
        <v>4845539.3</v>
      </c>
      <c r="E17" s="64">
        <v>3161269.06</v>
      </c>
      <c r="F17" s="65">
        <f t="shared" si="0"/>
        <v>1684270.2399999998</v>
      </c>
    </row>
    <row r="18" spans="1:6">
      <c r="A18" s="24" t="s">
        <v>170</v>
      </c>
      <c r="B18" s="63" t="s">
        <v>164</v>
      </c>
      <c r="C18" s="26" t="s">
        <v>171</v>
      </c>
      <c r="D18" s="27">
        <v>31500</v>
      </c>
      <c r="E18" s="64">
        <v>28500</v>
      </c>
      <c r="F18" s="65">
        <f t="shared" si="0"/>
        <v>3000</v>
      </c>
    </row>
    <row r="19" spans="1:6" ht="33.75">
      <c r="A19" s="24" t="s">
        <v>172</v>
      </c>
      <c r="B19" s="63" t="s">
        <v>164</v>
      </c>
      <c r="C19" s="26" t="s">
        <v>173</v>
      </c>
      <c r="D19" s="27">
        <v>31500</v>
      </c>
      <c r="E19" s="64">
        <v>28500</v>
      </c>
      <c r="F19" s="65">
        <f t="shared" si="0"/>
        <v>3000</v>
      </c>
    </row>
    <row r="20" spans="1:6" ht="56.25">
      <c r="A20" s="24" t="s">
        <v>174</v>
      </c>
      <c r="B20" s="63" t="s">
        <v>164</v>
      </c>
      <c r="C20" s="26" t="s">
        <v>175</v>
      </c>
      <c r="D20" s="27">
        <v>31500</v>
      </c>
      <c r="E20" s="64">
        <v>28500</v>
      </c>
      <c r="F20" s="65">
        <f t="shared" si="0"/>
        <v>3000</v>
      </c>
    </row>
    <row r="21" spans="1:6" ht="22.5">
      <c r="A21" s="24" t="s">
        <v>176</v>
      </c>
      <c r="B21" s="63" t="s">
        <v>164</v>
      </c>
      <c r="C21" s="26" t="s">
        <v>177</v>
      </c>
      <c r="D21" s="27">
        <v>31500</v>
      </c>
      <c r="E21" s="64">
        <v>28500</v>
      </c>
      <c r="F21" s="65">
        <f t="shared" si="0"/>
        <v>3000</v>
      </c>
    </row>
    <row r="22" spans="1:6">
      <c r="A22" s="24"/>
      <c r="B22" s="63" t="s">
        <v>164</v>
      </c>
      <c r="C22" s="26" t="s">
        <v>178</v>
      </c>
      <c r="D22" s="27">
        <v>4722273.5999999996</v>
      </c>
      <c r="E22" s="64">
        <v>3052319.06</v>
      </c>
      <c r="F22" s="65">
        <f t="shared" si="0"/>
        <v>1669954.5399999996</v>
      </c>
    </row>
    <row r="23" spans="1:6">
      <c r="A23" s="24" t="s">
        <v>179</v>
      </c>
      <c r="B23" s="63" t="s">
        <v>164</v>
      </c>
      <c r="C23" s="26" t="s">
        <v>180</v>
      </c>
      <c r="D23" s="27">
        <v>810000</v>
      </c>
      <c r="E23" s="64">
        <v>599226.94999999995</v>
      </c>
      <c r="F23" s="65">
        <f t="shared" si="0"/>
        <v>210773.05000000005</v>
      </c>
    </row>
    <row r="24" spans="1:6" ht="56.25">
      <c r="A24" s="24" t="s">
        <v>181</v>
      </c>
      <c r="B24" s="63" t="s">
        <v>164</v>
      </c>
      <c r="C24" s="26" t="s">
        <v>182</v>
      </c>
      <c r="D24" s="27">
        <v>769000</v>
      </c>
      <c r="E24" s="64">
        <v>573688.55000000005</v>
      </c>
      <c r="F24" s="65">
        <f t="shared" si="0"/>
        <v>195311.44999999995</v>
      </c>
    </row>
    <row r="25" spans="1:6" ht="22.5">
      <c r="A25" s="24" t="s">
        <v>183</v>
      </c>
      <c r="B25" s="63" t="s">
        <v>164</v>
      </c>
      <c r="C25" s="26" t="s">
        <v>184</v>
      </c>
      <c r="D25" s="27">
        <v>600000</v>
      </c>
      <c r="E25" s="64">
        <v>439891.85</v>
      </c>
      <c r="F25" s="65">
        <f t="shared" si="0"/>
        <v>160108.15000000002</v>
      </c>
    </row>
    <row r="26" spans="1:6" ht="33.75">
      <c r="A26" s="24" t="s">
        <v>185</v>
      </c>
      <c r="B26" s="63" t="s">
        <v>164</v>
      </c>
      <c r="C26" s="26" t="s">
        <v>186</v>
      </c>
      <c r="D26" s="27">
        <v>169000</v>
      </c>
      <c r="E26" s="64">
        <v>133796.70000000001</v>
      </c>
      <c r="F26" s="65">
        <f t="shared" si="0"/>
        <v>35203.299999999988</v>
      </c>
    </row>
    <row r="27" spans="1:6" ht="45">
      <c r="A27" s="24" t="s">
        <v>187</v>
      </c>
      <c r="B27" s="63" t="s">
        <v>164</v>
      </c>
      <c r="C27" s="26" t="s">
        <v>188</v>
      </c>
      <c r="D27" s="27">
        <v>41000</v>
      </c>
      <c r="E27" s="64">
        <v>25538.400000000001</v>
      </c>
      <c r="F27" s="65">
        <f t="shared" si="0"/>
        <v>15461.599999999999</v>
      </c>
    </row>
    <row r="28" spans="1:6" ht="33.75">
      <c r="A28" s="24" t="s">
        <v>189</v>
      </c>
      <c r="B28" s="63" t="s">
        <v>164</v>
      </c>
      <c r="C28" s="26" t="s">
        <v>190</v>
      </c>
      <c r="D28" s="27">
        <v>41000</v>
      </c>
      <c r="E28" s="64">
        <v>25538.400000000001</v>
      </c>
      <c r="F28" s="65">
        <f t="shared" si="0"/>
        <v>15461.599999999999</v>
      </c>
    </row>
    <row r="29" spans="1:6">
      <c r="A29" s="24" t="s">
        <v>191</v>
      </c>
      <c r="B29" s="63" t="s">
        <v>164</v>
      </c>
      <c r="C29" s="26" t="s">
        <v>192</v>
      </c>
      <c r="D29" s="27">
        <v>3912073.6</v>
      </c>
      <c r="E29" s="64">
        <v>2452892.11</v>
      </c>
      <c r="F29" s="65">
        <f t="shared" si="0"/>
        <v>1459181.4900000002</v>
      </c>
    </row>
    <row r="30" spans="1:6" ht="45">
      <c r="A30" s="24" t="s">
        <v>193</v>
      </c>
      <c r="B30" s="63" t="s">
        <v>164</v>
      </c>
      <c r="C30" s="26" t="s">
        <v>194</v>
      </c>
      <c r="D30" s="27">
        <v>2941100</v>
      </c>
      <c r="E30" s="64">
        <v>1885195</v>
      </c>
      <c r="F30" s="65">
        <f t="shared" si="0"/>
        <v>1055905</v>
      </c>
    </row>
    <row r="31" spans="1:6" ht="22.5">
      <c r="A31" s="24" t="s">
        <v>183</v>
      </c>
      <c r="B31" s="63" t="s">
        <v>164</v>
      </c>
      <c r="C31" s="26" t="s">
        <v>195</v>
      </c>
      <c r="D31" s="27">
        <v>2209600</v>
      </c>
      <c r="E31" s="64">
        <v>1455428.52</v>
      </c>
      <c r="F31" s="65">
        <f t="shared" si="0"/>
        <v>754171.48</v>
      </c>
    </row>
    <row r="32" spans="1:6" ht="33.75">
      <c r="A32" s="24" t="s">
        <v>185</v>
      </c>
      <c r="B32" s="63" t="s">
        <v>164</v>
      </c>
      <c r="C32" s="26" t="s">
        <v>196</v>
      </c>
      <c r="D32" s="27">
        <v>731500</v>
      </c>
      <c r="E32" s="64">
        <v>429766.48</v>
      </c>
      <c r="F32" s="65">
        <f t="shared" si="0"/>
        <v>301733.52</v>
      </c>
    </row>
    <row r="33" spans="1:6" ht="45">
      <c r="A33" s="24" t="s">
        <v>197</v>
      </c>
      <c r="B33" s="63" t="s">
        <v>164</v>
      </c>
      <c r="C33" s="26" t="s">
        <v>198</v>
      </c>
      <c r="D33" s="27">
        <v>931405.6</v>
      </c>
      <c r="E33" s="64">
        <v>528217.84</v>
      </c>
      <c r="F33" s="65">
        <f t="shared" si="0"/>
        <v>403187.76</v>
      </c>
    </row>
    <row r="34" spans="1:6" ht="33.75">
      <c r="A34" s="24" t="s">
        <v>189</v>
      </c>
      <c r="B34" s="63" t="s">
        <v>164</v>
      </c>
      <c r="C34" s="26" t="s">
        <v>199</v>
      </c>
      <c r="D34" s="27">
        <v>135600</v>
      </c>
      <c r="E34" s="64">
        <v>83313.600000000006</v>
      </c>
      <c r="F34" s="65">
        <f t="shared" si="0"/>
        <v>52286.399999999994</v>
      </c>
    </row>
    <row r="35" spans="1:6" ht="22.5">
      <c r="A35" s="24" t="s">
        <v>176</v>
      </c>
      <c r="B35" s="63" t="s">
        <v>164</v>
      </c>
      <c r="C35" s="26" t="s">
        <v>200</v>
      </c>
      <c r="D35" s="27">
        <v>780273.6</v>
      </c>
      <c r="E35" s="64">
        <v>443597.29</v>
      </c>
      <c r="F35" s="65">
        <f t="shared" si="0"/>
        <v>336676.31</v>
      </c>
    </row>
    <row r="36" spans="1:6" ht="22.5">
      <c r="A36" s="24" t="s">
        <v>201</v>
      </c>
      <c r="B36" s="63" t="s">
        <v>164</v>
      </c>
      <c r="C36" s="26" t="s">
        <v>202</v>
      </c>
      <c r="D36" s="27">
        <v>11000</v>
      </c>
      <c r="E36" s="64" t="s">
        <v>45</v>
      </c>
      <c r="F36" s="65">
        <f t="shared" si="0"/>
        <v>11000</v>
      </c>
    </row>
    <row r="37" spans="1:6">
      <c r="A37" s="24" t="s">
        <v>203</v>
      </c>
      <c r="B37" s="63" t="s">
        <v>164</v>
      </c>
      <c r="C37" s="26" t="s">
        <v>204</v>
      </c>
      <c r="D37" s="27">
        <v>2232</v>
      </c>
      <c r="E37" s="64" t="s">
        <v>45</v>
      </c>
      <c r="F37" s="65">
        <f t="shared" si="0"/>
        <v>2232</v>
      </c>
    </row>
    <row r="38" spans="1:6">
      <c r="A38" s="24" t="s">
        <v>205</v>
      </c>
      <c r="B38" s="63" t="s">
        <v>164</v>
      </c>
      <c r="C38" s="26" t="s">
        <v>206</v>
      </c>
      <c r="D38" s="27">
        <v>2300</v>
      </c>
      <c r="E38" s="64">
        <v>1306.95</v>
      </c>
      <c r="F38" s="65">
        <f t="shared" si="0"/>
        <v>993.05</v>
      </c>
    </row>
    <row r="39" spans="1:6" ht="33.75">
      <c r="A39" s="24" t="s">
        <v>207</v>
      </c>
      <c r="B39" s="63" t="s">
        <v>164</v>
      </c>
      <c r="C39" s="26" t="s">
        <v>208</v>
      </c>
      <c r="D39" s="27">
        <v>39568</v>
      </c>
      <c r="E39" s="64">
        <v>39479.269999999997</v>
      </c>
      <c r="F39" s="65">
        <f t="shared" si="0"/>
        <v>88.730000000003201</v>
      </c>
    </row>
    <row r="40" spans="1:6" ht="22.5">
      <c r="A40" s="24" t="s">
        <v>201</v>
      </c>
      <c r="B40" s="63" t="s">
        <v>164</v>
      </c>
      <c r="C40" s="26" t="s">
        <v>209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203</v>
      </c>
      <c r="B41" s="63" t="s">
        <v>164</v>
      </c>
      <c r="C41" s="26" t="s">
        <v>210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205</v>
      </c>
      <c r="B42" s="63" t="s">
        <v>164</v>
      </c>
      <c r="C42" s="26" t="s">
        <v>211</v>
      </c>
      <c r="D42" s="27">
        <v>13600</v>
      </c>
      <c r="E42" s="64">
        <v>13576.27</v>
      </c>
      <c r="F42" s="65">
        <f t="shared" si="0"/>
        <v>23.729999999999563</v>
      </c>
    </row>
    <row r="43" spans="1:6">
      <c r="A43" s="24" t="s">
        <v>212</v>
      </c>
      <c r="B43" s="63" t="s">
        <v>164</v>
      </c>
      <c r="C43" s="26" t="s">
        <v>213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214</v>
      </c>
      <c r="B44" s="63" t="s">
        <v>164</v>
      </c>
      <c r="C44" s="26" t="s">
        <v>215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176</v>
      </c>
      <c r="B45" s="63" t="s">
        <v>164</v>
      </c>
      <c r="C45" s="26" t="s">
        <v>216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164</v>
      </c>
      <c r="C46" s="26" t="s">
        <v>217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212</v>
      </c>
      <c r="B47" s="63" t="s">
        <v>164</v>
      </c>
      <c r="C47" s="26" t="s">
        <v>218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219</v>
      </c>
      <c r="B48" s="63" t="s">
        <v>164</v>
      </c>
      <c r="C48" s="26" t="s">
        <v>220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154</v>
      </c>
      <c r="B49" s="63" t="s">
        <v>164</v>
      </c>
      <c r="C49" s="26" t="s">
        <v>221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164</v>
      </c>
      <c r="C50" s="26" t="s">
        <v>222</v>
      </c>
      <c r="D50" s="27">
        <v>80265.7</v>
      </c>
      <c r="E50" s="64">
        <v>68950</v>
      </c>
      <c r="F50" s="65">
        <f t="shared" si="1"/>
        <v>11315.699999999997</v>
      </c>
    </row>
    <row r="51" spans="1:6" ht="33.75">
      <c r="A51" s="24" t="s">
        <v>223</v>
      </c>
      <c r="B51" s="63" t="s">
        <v>164</v>
      </c>
      <c r="C51" s="26" t="s">
        <v>224</v>
      </c>
      <c r="D51" s="27">
        <v>27000</v>
      </c>
      <c r="E51" s="64">
        <v>26600</v>
      </c>
      <c r="F51" s="65">
        <f t="shared" si="1"/>
        <v>400</v>
      </c>
    </row>
    <row r="52" spans="1:6" ht="56.25">
      <c r="A52" s="24" t="s">
        <v>225</v>
      </c>
      <c r="B52" s="63" t="s">
        <v>164</v>
      </c>
      <c r="C52" s="26" t="s">
        <v>226</v>
      </c>
      <c r="D52" s="27">
        <v>27000</v>
      </c>
      <c r="E52" s="64">
        <v>26600</v>
      </c>
      <c r="F52" s="65">
        <f t="shared" si="1"/>
        <v>400</v>
      </c>
    </row>
    <row r="53" spans="1:6" ht="22.5">
      <c r="A53" s="24" t="s">
        <v>176</v>
      </c>
      <c r="B53" s="63" t="s">
        <v>164</v>
      </c>
      <c r="C53" s="26" t="s">
        <v>227</v>
      </c>
      <c r="D53" s="27">
        <v>27000</v>
      </c>
      <c r="E53" s="64">
        <v>26600</v>
      </c>
      <c r="F53" s="65">
        <f t="shared" si="1"/>
        <v>400</v>
      </c>
    </row>
    <row r="54" spans="1:6">
      <c r="A54" s="24" t="s">
        <v>212</v>
      </c>
      <c r="B54" s="63" t="s">
        <v>164</v>
      </c>
      <c r="C54" s="26" t="s">
        <v>228</v>
      </c>
      <c r="D54" s="27">
        <v>53265.7</v>
      </c>
      <c r="E54" s="64">
        <v>42350</v>
      </c>
      <c r="F54" s="65">
        <f t="shared" si="1"/>
        <v>10915.699999999997</v>
      </c>
    </row>
    <row r="55" spans="1:6" ht="67.5">
      <c r="A55" s="66" t="s">
        <v>229</v>
      </c>
      <c r="B55" s="63" t="s">
        <v>164</v>
      </c>
      <c r="C55" s="26" t="s">
        <v>230</v>
      </c>
      <c r="D55" s="27">
        <v>53265.7</v>
      </c>
      <c r="E55" s="64">
        <v>42350</v>
      </c>
      <c r="F55" s="65">
        <f t="shared" si="1"/>
        <v>10915.699999999997</v>
      </c>
    </row>
    <row r="56" spans="1:6" ht="22.5">
      <c r="A56" s="24" t="s">
        <v>176</v>
      </c>
      <c r="B56" s="63" t="s">
        <v>164</v>
      </c>
      <c r="C56" s="26" t="s">
        <v>231</v>
      </c>
      <c r="D56" s="27">
        <v>53265.7</v>
      </c>
      <c r="E56" s="64">
        <v>42350</v>
      </c>
      <c r="F56" s="65">
        <f t="shared" si="1"/>
        <v>10915.699999999997</v>
      </c>
    </row>
    <row r="57" spans="1:6">
      <c r="A57" s="24" t="s">
        <v>232</v>
      </c>
      <c r="B57" s="63" t="s">
        <v>164</v>
      </c>
      <c r="C57" s="26" t="s">
        <v>233</v>
      </c>
      <c r="D57" s="27">
        <v>192700</v>
      </c>
      <c r="E57" s="64">
        <v>118652.33</v>
      </c>
      <c r="F57" s="65">
        <f t="shared" si="1"/>
        <v>74047.67</v>
      </c>
    </row>
    <row r="58" spans="1:6">
      <c r="A58" s="24"/>
      <c r="B58" s="63" t="s">
        <v>164</v>
      </c>
      <c r="C58" s="26" t="s">
        <v>234</v>
      </c>
      <c r="D58" s="27">
        <v>192700</v>
      </c>
      <c r="E58" s="64">
        <v>118652.33</v>
      </c>
      <c r="F58" s="65">
        <f t="shared" si="1"/>
        <v>74047.67</v>
      </c>
    </row>
    <row r="59" spans="1:6">
      <c r="A59" s="24" t="s">
        <v>212</v>
      </c>
      <c r="B59" s="63" t="s">
        <v>164</v>
      </c>
      <c r="C59" s="26" t="s">
        <v>235</v>
      </c>
      <c r="D59" s="27">
        <v>192700</v>
      </c>
      <c r="E59" s="64">
        <v>118652.33</v>
      </c>
      <c r="F59" s="65">
        <f t="shared" si="1"/>
        <v>74047.67</v>
      </c>
    </row>
    <row r="60" spans="1:6" ht="56.25">
      <c r="A60" s="24" t="s">
        <v>236</v>
      </c>
      <c r="B60" s="63" t="s">
        <v>164</v>
      </c>
      <c r="C60" s="26" t="s">
        <v>237</v>
      </c>
      <c r="D60" s="27">
        <v>192700</v>
      </c>
      <c r="E60" s="64">
        <v>118652.33</v>
      </c>
      <c r="F60" s="65">
        <f t="shared" si="1"/>
        <v>74047.67</v>
      </c>
    </row>
    <row r="61" spans="1:6" ht="22.5">
      <c r="A61" s="24" t="s">
        <v>183</v>
      </c>
      <c r="B61" s="63" t="s">
        <v>164</v>
      </c>
      <c r="C61" s="26" t="s">
        <v>238</v>
      </c>
      <c r="D61" s="27">
        <v>146000</v>
      </c>
      <c r="E61" s="64">
        <v>93073.24</v>
      </c>
      <c r="F61" s="65">
        <f t="shared" si="1"/>
        <v>52926.759999999995</v>
      </c>
    </row>
    <row r="62" spans="1:6" ht="33.75">
      <c r="A62" s="24" t="s">
        <v>185</v>
      </c>
      <c r="B62" s="63" t="s">
        <v>164</v>
      </c>
      <c r="C62" s="26" t="s">
        <v>239</v>
      </c>
      <c r="D62" s="27">
        <v>46200</v>
      </c>
      <c r="E62" s="64">
        <v>25239.09</v>
      </c>
      <c r="F62" s="65">
        <f t="shared" si="1"/>
        <v>20960.91</v>
      </c>
    </row>
    <row r="63" spans="1:6" ht="22.5">
      <c r="A63" s="24" t="s">
        <v>176</v>
      </c>
      <c r="B63" s="63" t="s">
        <v>164</v>
      </c>
      <c r="C63" s="26" t="s">
        <v>240</v>
      </c>
      <c r="D63" s="27">
        <v>500</v>
      </c>
      <c r="E63" s="64">
        <v>340</v>
      </c>
      <c r="F63" s="65">
        <f t="shared" si="1"/>
        <v>160</v>
      </c>
    </row>
    <row r="64" spans="1:6" ht="22.5">
      <c r="A64" s="24" t="s">
        <v>241</v>
      </c>
      <c r="B64" s="63" t="s">
        <v>164</v>
      </c>
      <c r="C64" s="26" t="s">
        <v>242</v>
      </c>
      <c r="D64" s="27">
        <v>33600</v>
      </c>
      <c r="E64" s="64">
        <v>8600</v>
      </c>
      <c r="F64" s="65">
        <f t="shared" si="1"/>
        <v>25000</v>
      </c>
    </row>
    <row r="65" spans="1:6">
      <c r="A65" s="24" t="s">
        <v>170</v>
      </c>
      <c r="B65" s="63" t="s">
        <v>164</v>
      </c>
      <c r="C65" s="26" t="s">
        <v>243</v>
      </c>
      <c r="D65" s="27">
        <v>33600</v>
      </c>
      <c r="E65" s="64">
        <v>8600</v>
      </c>
      <c r="F65" s="65">
        <f t="shared" si="1"/>
        <v>25000</v>
      </c>
    </row>
    <row r="66" spans="1:6" ht="56.25">
      <c r="A66" s="24" t="s">
        <v>244</v>
      </c>
      <c r="B66" s="63" t="s">
        <v>164</v>
      </c>
      <c r="C66" s="26" t="s">
        <v>245</v>
      </c>
      <c r="D66" s="27">
        <v>33600</v>
      </c>
      <c r="E66" s="64">
        <v>8600</v>
      </c>
      <c r="F66" s="65">
        <f t="shared" si="1"/>
        <v>25000</v>
      </c>
    </row>
    <row r="67" spans="1:6" ht="67.5">
      <c r="A67" s="66" t="s">
        <v>246</v>
      </c>
      <c r="B67" s="63" t="s">
        <v>164</v>
      </c>
      <c r="C67" s="26" t="s">
        <v>247</v>
      </c>
      <c r="D67" s="27">
        <v>33600</v>
      </c>
      <c r="E67" s="64">
        <v>8600</v>
      </c>
      <c r="F67" s="65">
        <f t="shared" si="1"/>
        <v>25000</v>
      </c>
    </row>
    <row r="68" spans="1:6" ht="22.5">
      <c r="A68" s="24" t="s">
        <v>176</v>
      </c>
      <c r="B68" s="63" t="s">
        <v>164</v>
      </c>
      <c r="C68" s="26" t="s">
        <v>248</v>
      </c>
      <c r="D68" s="27">
        <v>33600</v>
      </c>
      <c r="E68" s="64">
        <v>8600</v>
      </c>
      <c r="F68" s="65">
        <f t="shared" si="1"/>
        <v>25000</v>
      </c>
    </row>
    <row r="69" spans="1:6">
      <c r="A69" s="24" t="s">
        <v>249</v>
      </c>
      <c r="B69" s="63" t="s">
        <v>164</v>
      </c>
      <c r="C69" s="26" t="s">
        <v>250</v>
      </c>
      <c r="D69" s="27">
        <v>949700</v>
      </c>
      <c r="E69" s="64">
        <v>650012.35</v>
      </c>
      <c r="F69" s="65">
        <f t="shared" si="1"/>
        <v>299687.65000000002</v>
      </c>
    </row>
    <row r="70" spans="1:6">
      <c r="A70" s="24" t="s">
        <v>170</v>
      </c>
      <c r="B70" s="63" t="s">
        <v>164</v>
      </c>
      <c r="C70" s="26" t="s">
        <v>251</v>
      </c>
      <c r="D70" s="27">
        <v>949700</v>
      </c>
      <c r="E70" s="64">
        <v>650012.35</v>
      </c>
      <c r="F70" s="65">
        <f t="shared" si="1"/>
        <v>299687.65000000002</v>
      </c>
    </row>
    <row r="71" spans="1:6" ht="56.25">
      <c r="A71" s="24" t="s">
        <v>252</v>
      </c>
      <c r="B71" s="63" t="s">
        <v>164</v>
      </c>
      <c r="C71" s="26" t="s">
        <v>253</v>
      </c>
      <c r="D71" s="27">
        <v>949700</v>
      </c>
      <c r="E71" s="64">
        <v>650012.35</v>
      </c>
      <c r="F71" s="65">
        <f t="shared" si="1"/>
        <v>299687.65000000002</v>
      </c>
    </row>
    <row r="72" spans="1:6" ht="78.75">
      <c r="A72" s="66" t="s">
        <v>254</v>
      </c>
      <c r="B72" s="63" t="s">
        <v>164</v>
      </c>
      <c r="C72" s="26" t="s">
        <v>255</v>
      </c>
      <c r="D72" s="27">
        <v>769300</v>
      </c>
      <c r="E72" s="64">
        <v>480288.23</v>
      </c>
      <c r="F72" s="65">
        <f t="shared" si="1"/>
        <v>289011.77</v>
      </c>
    </row>
    <row r="73" spans="1:6" ht="22.5">
      <c r="A73" s="24" t="s">
        <v>176</v>
      </c>
      <c r="B73" s="63" t="s">
        <v>164</v>
      </c>
      <c r="C73" s="26" t="s">
        <v>256</v>
      </c>
      <c r="D73" s="27">
        <v>768700</v>
      </c>
      <c r="E73" s="64">
        <v>479784.9</v>
      </c>
      <c r="F73" s="65">
        <f t="shared" si="1"/>
        <v>288915.09999999998</v>
      </c>
    </row>
    <row r="74" spans="1:6">
      <c r="A74" s="24" t="s">
        <v>205</v>
      </c>
      <c r="B74" s="63" t="s">
        <v>164</v>
      </c>
      <c r="C74" s="26" t="s">
        <v>257</v>
      </c>
      <c r="D74" s="27">
        <v>600</v>
      </c>
      <c r="E74" s="64">
        <v>503.33</v>
      </c>
      <c r="F74" s="65">
        <f t="shared" si="1"/>
        <v>96.670000000000016</v>
      </c>
    </row>
    <row r="75" spans="1:6" ht="67.5">
      <c r="A75" s="66" t="s">
        <v>258</v>
      </c>
      <c r="B75" s="63" t="s">
        <v>164</v>
      </c>
      <c r="C75" s="26" t="s">
        <v>259</v>
      </c>
      <c r="D75" s="27">
        <v>180400</v>
      </c>
      <c r="E75" s="64">
        <v>169724.12</v>
      </c>
      <c r="F75" s="65">
        <f t="shared" si="1"/>
        <v>10675.880000000005</v>
      </c>
    </row>
    <row r="76" spans="1:6" ht="22.5">
      <c r="A76" s="24" t="s">
        <v>176</v>
      </c>
      <c r="B76" s="63" t="s">
        <v>164</v>
      </c>
      <c r="C76" s="26" t="s">
        <v>260</v>
      </c>
      <c r="D76" s="27">
        <v>180400</v>
      </c>
      <c r="E76" s="64">
        <v>169724.12</v>
      </c>
      <c r="F76" s="65">
        <f t="shared" si="1"/>
        <v>10675.880000000005</v>
      </c>
    </row>
    <row r="77" spans="1:6">
      <c r="A77" s="24" t="s">
        <v>261</v>
      </c>
      <c r="B77" s="63" t="s">
        <v>164</v>
      </c>
      <c r="C77" s="26" t="s">
        <v>262</v>
      </c>
      <c r="D77" s="27">
        <v>1799000</v>
      </c>
      <c r="E77" s="64">
        <v>1608807.83</v>
      </c>
      <c r="F77" s="65">
        <f t="shared" si="1"/>
        <v>190192.16999999993</v>
      </c>
    </row>
    <row r="78" spans="1:6">
      <c r="A78" s="24" t="s">
        <v>170</v>
      </c>
      <c r="B78" s="63" t="s">
        <v>164</v>
      </c>
      <c r="C78" s="26" t="s">
        <v>263</v>
      </c>
      <c r="D78" s="27">
        <v>1799000</v>
      </c>
      <c r="E78" s="64">
        <v>1608807.83</v>
      </c>
      <c r="F78" s="65">
        <f t="shared" si="1"/>
        <v>190192.16999999993</v>
      </c>
    </row>
    <row r="79" spans="1:6" ht="33.75">
      <c r="A79" s="24" t="s">
        <v>264</v>
      </c>
      <c r="B79" s="63" t="s">
        <v>164</v>
      </c>
      <c r="C79" s="26" t="s">
        <v>265</v>
      </c>
      <c r="D79" s="27">
        <v>1799000</v>
      </c>
      <c r="E79" s="64">
        <v>1608807.83</v>
      </c>
      <c r="F79" s="65">
        <f t="shared" ref="F79:F110" si="2">IF(OR(D79="-",IF(E79="-",0,E79)&gt;=IF(D79="-",0,D79)),"-",IF(D79="-",0,D79)-IF(E79="-",0,E79))</f>
        <v>190192.16999999993</v>
      </c>
    </row>
    <row r="80" spans="1:6" ht="56.25">
      <c r="A80" s="24" t="s">
        <v>266</v>
      </c>
      <c r="B80" s="63" t="s">
        <v>164</v>
      </c>
      <c r="C80" s="26" t="s">
        <v>267</v>
      </c>
      <c r="D80" s="27">
        <v>1503600</v>
      </c>
      <c r="E80" s="64">
        <v>1317052.49</v>
      </c>
      <c r="F80" s="65">
        <f t="shared" si="2"/>
        <v>186547.51</v>
      </c>
    </row>
    <row r="81" spans="1:6" ht="45">
      <c r="A81" s="24" t="s">
        <v>268</v>
      </c>
      <c r="B81" s="63" t="s">
        <v>164</v>
      </c>
      <c r="C81" s="26" t="s">
        <v>269</v>
      </c>
      <c r="D81" s="27">
        <v>1503600</v>
      </c>
      <c r="E81" s="64">
        <v>1317052.49</v>
      </c>
      <c r="F81" s="65">
        <f t="shared" si="2"/>
        <v>186547.51</v>
      </c>
    </row>
    <row r="82" spans="1:6" ht="45">
      <c r="A82" s="24" t="s">
        <v>270</v>
      </c>
      <c r="B82" s="63" t="s">
        <v>164</v>
      </c>
      <c r="C82" s="26" t="s">
        <v>271</v>
      </c>
      <c r="D82" s="27">
        <v>295400</v>
      </c>
      <c r="E82" s="64">
        <v>291755.34000000003</v>
      </c>
      <c r="F82" s="65">
        <f t="shared" si="2"/>
        <v>3644.6599999999744</v>
      </c>
    </row>
    <row r="83" spans="1:6" ht="45">
      <c r="A83" s="24" t="s">
        <v>268</v>
      </c>
      <c r="B83" s="63" t="s">
        <v>164</v>
      </c>
      <c r="C83" s="26" t="s">
        <v>272</v>
      </c>
      <c r="D83" s="27">
        <v>295400</v>
      </c>
      <c r="E83" s="64">
        <v>291755.34000000003</v>
      </c>
      <c r="F83" s="65">
        <f t="shared" si="2"/>
        <v>3644.6599999999744</v>
      </c>
    </row>
    <row r="84" spans="1:6">
      <c r="A84" s="24" t="s">
        <v>273</v>
      </c>
      <c r="B84" s="63" t="s">
        <v>164</v>
      </c>
      <c r="C84" s="26" t="s">
        <v>274</v>
      </c>
      <c r="D84" s="27">
        <v>66000</v>
      </c>
      <c r="E84" s="64">
        <v>52668.31</v>
      </c>
      <c r="F84" s="65">
        <f t="shared" si="2"/>
        <v>13331.690000000002</v>
      </c>
    </row>
    <row r="85" spans="1:6">
      <c r="A85" s="24"/>
      <c r="B85" s="63" t="s">
        <v>164</v>
      </c>
      <c r="C85" s="26" t="s">
        <v>275</v>
      </c>
      <c r="D85" s="27">
        <v>58000</v>
      </c>
      <c r="E85" s="64">
        <v>44668.31</v>
      </c>
      <c r="F85" s="65">
        <f t="shared" si="2"/>
        <v>13331.690000000002</v>
      </c>
    </row>
    <row r="86" spans="1:6">
      <c r="A86" s="24" t="s">
        <v>212</v>
      </c>
      <c r="B86" s="63" t="s">
        <v>164</v>
      </c>
      <c r="C86" s="26" t="s">
        <v>276</v>
      </c>
      <c r="D86" s="27">
        <v>58000</v>
      </c>
      <c r="E86" s="64">
        <v>44668.31</v>
      </c>
      <c r="F86" s="65">
        <f t="shared" si="2"/>
        <v>13331.690000000002</v>
      </c>
    </row>
    <row r="87" spans="1:6" ht="33.75">
      <c r="A87" s="24" t="s">
        <v>277</v>
      </c>
      <c r="B87" s="63" t="s">
        <v>164</v>
      </c>
      <c r="C87" s="26" t="s">
        <v>278</v>
      </c>
      <c r="D87" s="27">
        <v>53150</v>
      </c>
      <c r="E87" s="64">
        <v>44668.31</v>
      </c>
      <c r="F87" s="65">
        <f t="shared" si="2"/>
        <v>8481.6900000000023</v>
      </c>
    </row>
    <row r="88" spans="1:6">
      <c r="A88" s="24" t="s">
        <v>279</v>
      </c>
      <c r="B88" s="63" t="s">
        <v>164</v>
      </c>
      <c r="C88" s="26" t="s">
        <v>280</v>
      </c>
      <c r="D88" s="27">
        <v>53150</v>
      </c>
      <c r="E88" s="64">
        <v>44668.31</v>
      </c>
      <c r="F88" s="65">
        <f t="shared" si="2"/>
        <v>8481.6900000000023</v>
      </c>
    </row>
    <row r="89" spans="1:6" ht="67.5">
      <c r="A89" s="66" t="s">
        <v>281</v>
      </c>
      <c r="B89" s="63" t="s">
        <v>164</v>
      </c>
      <c r="C89" s="26" t="s">
        <v>282</v>
      </c>
      <c r="D89" s="27">
        <v>4850</v>
      </c>
      <c r="E89" s="64" t="s">
        <v>45</v>
      </c>
      <c r="F89" s="65">
        <f t="shared" si="2"/>
        <v>4850</v>
      </c>
    </row>
    <row r="90" spans="1:6">
      <c r="A90" s="24" t="s">
        <v>279</v>
      </c>
      <c r="B90" s="63" t="s">
        <v>164</v>
      </c>
      <c r="C90" s="26" t="s">
        <v>283</v>
      </c>
      <c r="D90" s="27">
        <v>4850</v>
      </c>
      <c r="E90" s="64" t="s">
        <v>45</v>
      </c>
      <c r="F90" s="65">
        <f t="shared" si="2"/>
        <v>4850</v>
      </c>
    </row>
    <row r="91" spans="1:6">
      <c r="A91" s="24"/>
      <c r="B91" s="63" t="s">
        <v>164</v>
      </c>
      <c r="C91" s="26" t="s">
        <v>284</v>
      </c>
      <c r="D91" s="27">
        <v>8000</v>
      </c>
      <c r="E91" s="64">
        <v>8000</v>
      </c>
      <c r="F91" s="65" t="str">
        <f t="shared" si="2"/>
        <v>-</v>
      </c>
    </row>
    <row r="92" spans="1:6" ht="33.75">
      <c r="A92" s="24" t="s">
        <v>223</v>
      </c>
      <c r="B92" s="63" t="s">
        <v>164</v>
      </c>
      <c r="C92" s="26" t="s">
        <v>285</v>
      </c>
      <c r="D92" s="27">
        <v>8000</v>
      </c>
      <c r="E92" s="64">
        <v>8000</v>
      </c>
      <c r="F92" s="65" t="str">
        <f t="shared" si="2"/>
        <v>-</v>
      </c>
    </row>
    <row r="93" spans="1:6" ht="56.25">
      <c r="A93" s="24" t="s">
        <v>225</v>
      </c>
      <c r="B93" s="63" t="s">
        <v>164</v>
      </c>
      <c r="C93" s="26" t="s">
        <v>286</v>
      </c>
      <c r="D93" s="27">
        <v>8000</v>
      </c>
      <c r="E93" s="64">
        <v>8000</v>
      </c>
      <c r="F93" s="65" t="str">
        <f t="shared" si="2"/>
        <v>-</v>
      </c>
    </row>
    <row r="94" spans="1:6">
      <c r="A94" s="24" t="s">
        <v>287</v>
      </c>
      <c r="B94" s="63" t="s">
        <v>164</v>
      </c>
      <c r="C94" s="26" t="s">
        <v>288</v>
      </c>
      <c r="D94" s="27">
        <v>8000</v>
      </c>
      <c r="E94" s="64">
        <v>8000</v>
      </c>
      <c r="F94" s="65" t="str">
        <f t="shared" si="2"/>
        <v>-</v>
      </c>
    </row>
    <row r="95" spans="1:6" ht="9" customHeight="1">
      <c r="A95" s="67"/>
      <c r="B95" s="68"/>
      <c r="C95" s="69"/>
      <c r="D95" s="70"/>
      <c r="E95" s="68"/>
      <c r="F95" s="68"/>
    </row>
    <row r="96" spans="1:6" ht="13.5" customHeight="1">
      <c r="A96" s="71" t="s">
        <v>289</v>
      </c>
      <c r="B96" s="72" t="s">
        <v>290</v>
      </c>
      <c r="C96" s="73" t="s">
        <v>165</v>
      </c>
      <c r="D96" s="74">
        <v>-37565.699999999997</v>
      </c>
      <c r="E96" s="74">
        <v>801191.01</v>
      </c>
      <c r="F96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292</v>
      </c>
      <c r="B1" s="119"/>
      <c r="C1" s="119"/>
      <c r="D1" s="119"/>
      <c r="E1" s="119"/>
      <c r="F1" s="119"/>
    </row>
    <row r="2" spans="1:6" ht="13.15" customHeight="1">
      <c r="A2" s="95" t="s">
        <v>293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294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295</v>
      </c>
      <c r="B12" s="78" t="s">
        <v>296</v>
      </c>
      <c r="C12" s="79" t="s">
        <v>165</v>
      </c>
      <c r="D12" s="80">
        <v>37565.699999999997</v>
      </c>
      <c r="E12" s="80">
        <v>-801191.01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297</v>
      </c>
      <c r="B14" s="87" t="s">
        <v>298</v>
      </c>
      <c r="C14" s="88" t="s">
        <v>165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299</v>
      </c>
      <c r="B15" s="83"/>
      <c r="C15" s="84"/>
      <c r="D15" s="85"/>
      <c r="E15" s="85"/>
      <c r="F15" s="86"/>
    </row>
    <row r="16" spans="1:6">
      <c r="A16" s="51" t="s">
        <v>300</v>
      </c>
      <c r="B16" s="87" t="s">
        <v>301</v>
      </c>
      <c r="C16" s="88" t="s">
        <v>165</v>
      </c>
      <c r="D16" s="54" t="s">
        <v>45</v>
      </c>
      <c r="E16" s="54" t="s">
        <v>45</v>
      </c>
      <c r="F16" s="56" t="s">
        <v>45</v>
      </c>
    </row>
    <row r="17" spans="1:6">
      <c r="A17" s="82" t="s">
        <v>299</v>
      </c>
      <c r="B17" s="83"/>
      <c r="C17" s="84"/>
      <c r="D17" s="85"/>
      <c r="E17" s="85"/>
      <c r="F17" s="86"/>
    </row>
    <row r="18" spans="1:6">
      <c r="A18" s="77" t="s">
        <v>302</v>
      </c>
      <c r="B18" s="78" t="s">
        <v>303</v>
      </c>
      <c r="C18" s="79" t="s">
        <v>304</v>
      </c>
      <c r="D18" s="80">
        <v>37565.699999999997</v>
      </c>
      <c r="E18" s="80">
        <v>-801191.01</v>
      </c>
      <c r="F18" s="81">
        <v>838756.71</v>
      </c>
    </row>
    <row r="19" spans="1:6" ht="22.5">
      <c r="A19" s="77" t="s">
        <v>305</v>
      </c>
      <c r="B19" s="78" t="s">
        <v>303</v>
      </c>
      <c r="C19" s="79" t="s">
        <v>306</v>
      </c>
      <c r="D19" s="80">
        <v>37565.699999999997</v>
      </c>
      <c r="E19" s="80">
        <v>-801191.01</v>
      </c>
      <c r="F19" s="81">
        <v>838756.71</v>
      </c>
    </row>
    <row r="20" spans="1:6">
      <c r="A20" s="77" t="s">
        <v>307</v>
      </c>
      <c r="B20" s="78" t="s">
        <v>308</v>
      </c>
      <c r="C20" s="79" t="s">
        <v>309</v>
      </c>
      <c r="D20" s="80">
        <v>-7724700</v>
      </c>
      <c r="E20" s="80">
        <v>-6416225.4000000004</v>
      </c>
      <c r="F20" s="81" t="s">
        <v>291</v>
      </c>
    </row>
    <row r="21" spans="1:6" ht="22.5">
      <c r="A21" s="24" t="s">
        <v>310</v>
      </c>
      <c r="B21" s="25" t="s">
        <v>308</v>
      </c>
      <c r="C21" s="89" t="s">
        <v>311</v>
      </c>
      <c r="D21" s="27">
        <v>-7724700</v>
      </c>
      <c r="E21" s="27">
        <v>-6416225.4000000004</v>
      </c>
      <c r="F21" s="65" t="s">
        <v>291</v>
      </c>
    </row>
    <row r="22" spans="1:6">
      <c r="A22" s="77" t="s">
        <v>312</v>
      </c>
      <c r="B22" s="78" t="s">
        <v>313</v>
      </c>
      <c r="C22" s="79" t="s">
        <v>314</v>
      </c>
      <c r="D22" s="80">
        <v>7762265.7000000002</v>
      </c>
      <c r="E22" s="80">
        <v>5615034.3899999997</v>
      </c>
      <c r="F22" s="81" t="s">
        <v>291</v>
      </c>
    </row>
    <row r="23" spans="1:6" ht="22.5">
      <c r="A23" s="24" t="s">
        <v>315</v>
      </c>
      <c r="B23" s="25" t="s">
        <v>313</v>
      </c>
      <c r="C23" s="89" t="s">
        <v>316</v>
      </c>
      <c r="D23" s="27">
        <v>7762265.7000000002</v>
      </c>
      <c r="E23" s="27">
        <v>5615034.3899999997</v>
      </c>
      <c r="F23" s="65" t="s">
        <v>291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317</v>
      </c>
      <c r="B1" t="s">
        <v>29</v>
      </c>
    </row>
    <row r="2" spans="1:2">
      <c r="A2" t="s">
        <v>318</v>
      </c>
      <c r="B2" t="s">
        <v>319</v>
      </c>
    </row>
    <row r="3" spans="1:2">
      <c r="A3" t="s">
        <v>320</v>
      </c>
      <c r="B3" t="s">
        <v>6</v>
      </c>
    </row>
    <row r="4" spans="1:2">
      <c r="A4" t="s">
        <v>321</v>
      </c>
      <c r="B4" t="s">
        <v>322</v>
      </c>
    </row>
    <row r="5" spans="1:2">
      <c r="A5" t="s">
        <v>323</v>
      </c>
      <c r="B5" t="s">
        <v>324</v>
      </c>
    </row>
    <row r="6" spans="1:2">
      <c r="A6" t="s">
        <v>325</v>
      </c>
      <c r="B6" t="s">
        <v>326</v>
      </c>
    </row>
    <row r="7" spans="1:2">
      <c r="A7" t="s">
        <v>327</v>
      </c>
      <c r="B7" t="s">
        <v>326</v>
      </c>
    </row>
    <row r="8" spans="1:2">
      <c r="A8" t="s">
        <v>328</v>
      </c>
      <c r="B8" t="s">
        <v>329</v>
      </c>
    </row>
    <row r="9" spans="1:2">
      <c r="A9" t="s">
        <v>330</v>
      </c>
      <c r="B9" t="s">
        <v>331</v>
      </c>
    </row>
    <row r="10" spans="1:2">
      <c r="A10" t="s">
        <v>332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Pc</cp:lastModifiedBy>
  <cp:lastPrinted>2018-10-01T06:22:36Z</cp:lastPrinted>
  <dcterms:created xsi:type="dcterms:W3CDTF">2018-10-01T06:24:55Z</dcterms:created>
  <dcterms:modified xsi:type="dcterms:W3CDTF">2018-10-01T06:24:55Z</dcterms:modified>
</cp:coreProperties>
</file>