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Источники!$F$24</definedName>
    <definedName name="LAST_CELL" localSheetId="1">Расходы!$F$93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Источники!$A$24</definedName>
    <definedName name="REND_1" localSheetId="1">Расходы!$A$94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</calcChain>
</file>

<file path=xl/sharedStrings.xml><?xml version="1.0" encoding="utf-8"?>
<sst xmlns="http://schemas.openxmlformats.org/spreadsheetml/2006/main" count="591" uniqueCount="328">
  <si>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</si>
  <si>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</si>
  <si>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</si>
  <si>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</si>
  <si>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</si>
  <si>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</si>
  <si>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</si>
  <si>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</si>
  <si>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</si>
  <si>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</si>
  <si>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</si>
  <si>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</si>
  <si>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</si>
  <si>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</si>
  <si>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</si>
  <si>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</si>
  <si>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</si>
  <si>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</si>
  <si>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</si>
  <si>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</si>
  <si>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</si>
  <si>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</si>
  <si>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</si>
  <si>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</si>
  <si>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</si>
  <si>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</si>
  <si>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</si>
  <si>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</si>
  <si>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</si>
  <si>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</si>
  <si>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</si>
  <si>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</si>
  <si>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</si>
  <si>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</si>
  <si>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</si>
  <si>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</si>
  <si>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</si>
  <si>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</si>
  <si>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</si>
  <si>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</si>
  <si>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</si>
  <si>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</si>
  <si>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</si>
  <si>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</si>
  <si>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</si>
  <si>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</si>
  <si>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</si>
  <si>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</si>
  <si>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</si>
  <si>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</si>
  <si>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</si>
  <si>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</si>
  <si>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</si>
  <si>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</si>
  <si>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</si>
  <si>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</si>
  <si>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</si>
  <si>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</si>
  <si>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</si>
  <si>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</si>
  <si>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</si>
  <si>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</si>
  <si>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</si>
  <si>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</si>
  <si>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</si>
  <si>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</si>
  <si>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</si>
  <si>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</si>
  <si>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</si>
  <si>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</si>
  <si>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</si>
  <si>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</si>
  <si>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</si>
  <si>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</si>
  <si>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</si>
  <si>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</si>
  <si>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</si>
  <si>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</si>
  <si>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</si>
  <si>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</si>
  <si>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</si>
  <si>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</si>
  <si>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</si>
  <si>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</si>
  <si>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</si>
  <si>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</si>
  <si>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</si>
  <si>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</si>
  <si>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</si>
  <si>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</si>
  <si>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</si>
  <si>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</si>
  <si>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</si>
  <si>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</si>
  <si>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</si>
  <si>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</si>
  <si>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</si>
  <si>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</si>
  <si>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</si>
  <si>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</si>
  <si>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</si>
  <si>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</si>
  <si>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</si>
  <si>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</si>
  <si>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</si>
  <si>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</si>
  <si>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</si>
  <si>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</si>
  <si>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</si>
  <si>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</si>
  <si>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</si>
  <si>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</si>
  <si>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</si>
  <si>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</si>
  <si>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</si>
  <si>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</si>
  <si>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</si>
  <si>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</si>
  <si>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</si>
  <si>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</si>
  <si>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</si>
  <si>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</si>
  <si>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</si>
  <si>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</si>
  <si>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</si>
  <si>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</si>
  <si>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</si>
  <si>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</si>
  <si>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</si>
  <si>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</si>
  <si>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</si>
  <si>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</si>
  <si>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</si>
  <si>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</si>
  <si>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</si>
  <si>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</si>
  <si>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</si>
  <si>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</si>
  <si>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</si>
  <si>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</si>
  <si>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</si>
  <si>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</si>
  <si>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</si>
  <si>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</si>
  <si>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</si>
  <si>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</si>
  <si>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</si>
  <si>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</si>
  <si>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</si>
  <si>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</si>
  <si>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</si>
  <si>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</si>
  <si>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</si>
  <si>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</si>
  <si>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</si>
  <si>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</si>
  <si>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</si>
  <si>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</si>
  <si>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</si>
  <si>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</si>
  <si>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</si>
  <si>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НЕ УКАЗАНО</t>
  </si>
  <si>
    <t xml:space="preserve">951 0000 0000000000 000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</si>
  <si>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</si>
  <si>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</si>
  <si>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</si>
  <si>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</si>
  <si>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</si>
  <si>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</si>
  <si>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</si>
  <si>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</si>
  <si>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</si>
  <si>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</si>
  <si>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</si>
  <si>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</si>
  <si>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</si>
  <si>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</si>
  <si>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</si>
  <si>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</si>
  <si>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</si>
  <si>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</si>
  <si>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</si>
  <si>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</si>
  <si>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</si>
  <si>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</si>
  <si>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</si>
  <si>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</si>
  <si>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</si>
  <si>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</si>
  <si>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</si>
  <si>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</si>
  <si>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</si>
  <si>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</si>
  <si>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</si>
  <si>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</si>
  <si>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</si>
  <si>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</si>
  <si>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</si>
  <si>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</si>
  <si>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</si>
  <si>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</si>
  <si>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</si>
  <si>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по проведению внутреннего муниципального финансового контроля Манычского сельского поселения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</si>
  <si>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951 0104 9990087060 000 </t>
  </si>
  <si>
    <t>Иные межбюджетные трансферты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</si>
  <si>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</si>
  <si>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</si>
  <si>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</si>
  <si>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</si>
  <si>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</si>
  <si>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</si>
  <si>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</si>
  <si>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</si>
  <si>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</si>
  <si>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</si>
  <si>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</si>
  <si>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</si>
  <si>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</si>
  <si>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</si>
  <si>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</si>
  <si>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</si>
  <si>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</si>
  <si>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</si>
  <si>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</si>
  <si>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</si>
  <si>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</si>
  <si>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</si>
  <si>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</si>
  <si>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</si>
  <si>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</si>
  <si>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</si>
  <si>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</si>
  <si>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</si>
  <si>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</si>
  <si>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</si>
  <si>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</si>
  <si>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</si>
  <si>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</si>
  <si>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</si>
  <si>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</si>
  <si>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</si>
  <si>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</si>
  <si>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</si>
  <si>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</si>
  <si>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</si>
  <si>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</si>
  <si>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</si>
  <si>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</si>
  <si>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</si>
  <si>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</si>
  <si>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951 0503 9910000000 000 </t>
  </si>
  <si>
    <t>Расходы за счет средств резервного фонда
Правительства Ростовской области и
софинансирование данных расходов в
рамках непрограммного направления
деятельности «Реализация функций иных
органов местного самоуправления
Манычского сельского поселения»</t>
  </si>
  <si>
    <t xml:space="preserve">951 0503 99100S4220 000 </t>
  </si>
  <si>
    <t xml:space="preserve">951 0503 99100S4220 244 </t>
  </si>
  <si>
    <t xml:space="preserve">951 0705 0000000000 000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</si>
  <si>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</si>
  <si>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</si>
  <si>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</si>
  <si>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</si>
  <si>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</si>
  <si>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</si>
  <si>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951 0705 0810000000 000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</si>
  <si>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</si>
  <si>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951 0705 0810029200 000 </t>
  </si>
  <si>
    <t xml:space="preserve">951 0705 0810029200 244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</si>
  <si>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</si>
  <si>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</si>
  <si>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</si>
  <si>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</si>
  <si>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</si>
  <si>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</si>
  <si>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</si>
  <si>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</si>
  <si>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</si>
  <si>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</si>
  <si>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</si>
  <si>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</si>
  <si>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</si>
  <si>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</si>
  <si>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</si>
  <si>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</si>
  <si>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</si>
  <si>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</si>
  <si>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</si>
  <si>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</si>
  <si>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</si>
  <si>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</si>
  <si>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</si>
  <si>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</si>
  <si>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</si>
  <si>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</si>
  <si>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</si>
  <si>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</si>
  <si>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</si>
  <si>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</si>
  <si>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</si>
  <si>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</si>
  <si>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</si>
  <si>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</si>
  <si>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</si>
  <si>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</si>
  <si>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</si>
  <si>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</si>
  <si>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</si>
  <si>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</si>
  <si>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</si>
  <si>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</si>
  <si>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</si>
  <si>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</si>
  <si>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</si>
  <si>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</si>
  <si>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</si>
  <si>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</si>
  <si>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</si>
  <si>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</si>
  <si>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</si>
  <si>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</si>
  <si>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</si>
  <si>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</si>
  <si>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</si>
  <si>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</si>
  <si>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</si>
  <si>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</si>
  <si>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</si>
  <si>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 xml:space="preserve">Руководитель </t>
  </si>
  <si>
    <t>Г.П.Бавина</t>
  </si>
  <si>
    <t xml:space="preserve">Начальник сектора экономики и финансов </t>
  </si>
  <si>
    <t>Е.В.Максимкна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</si>
</sst>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9014200</v>
      </c>
      <c r="E19" s="28">
        <v>6145852.1100000003</v>
      </c>
      <c r="F19" s="27">
        <f>IF(OR(D19="-",IF(E19="-",0,E19)&gt;=IF(D19="-",0,D19)),"-",IF(D19="-",0,D19)-IF(E19="-",0,E19))</f>
        <v>2868347.8899999997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5849300</v>
      </c>
      <c r="E21" s="37">
        <v>3593582.75</v>
      </c>
      <c r="F21" s="38">
        <f t="shared" ref="F21:F52" si="0">IF(OR(D21="-",IF(E21="-",0,E21)&gt;=IF(D21="-",0,D21)),"-",IF(D21="-",0,D21)-IF(E21="-",0,E21))</f>
        <v>2255717.25</v>
      </c>
    </row>
    <row r="22" spans="1:6">
      <c r="A22" s="34" t="s">
        <v>37</v>
      </c>
      <c r="B22" s="35" t="s">
        <v>32</v>
      </c>
      <c r="C22" s="36" t="s">
        <v>38</v>
      </c>
      <c r="D22" s="37">
        <v>950000</v>
      </c>
      <c r="E22" s="37">
        <v>638958.49</v>
      </c>
      <c r="F22" s="38">
        <f t="shared" si="0"/>
        <v>311041.51</v>
      </c>
    </row>
    <row r="23" spans="1:6">
      <c r="A23" s="34" t="s">
        <v>39</v>
      </c>
      <c r="B23" s="35" t="s">
        <v>32</v>
      </c>
      <c r="C23" s="36" t="s">
        <v>40</v>
      </c>
      <c r="D23" s="37">
        <v>950000</v>
      </c>
      <c r="E23" s="37">
        <v>638958.49</v>
      </c>
      <c r="F23" s="38">
        <f t="shared" si="0"/>
        <v>311041.51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945700</v>
      </c>
      <c r="E24" s="37">
        <v>635341.27</v>
      </c>
      <c r="F24" s="38">
        <f t="shared" si="0"/>
        <v>310358.73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634595.81000000006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67.34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589.98</v>
      </c>
      <c r="F27" s="38" t="str">
        <f t="shared" si="0"/>
        <v>-</v>
      </c>
    </row>
    <row r="28" spans="1:6" ht="86.1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88.14</v>
      </c>
      <c r="F28" s="38" t="str">
        <f t="shared" si="0"/>
        <v>-</v>
      </c>
    </row>
    <row r="29" spans="1:6" ht="110.65" customHeight="1">
      <c r="A29" s="39" t="s">
        <v>52</v>
      </c>
      <c r="B29" s="35" t="s">
        <v>32</v>
      </c>
      <c r="C29" s="36" t="s">
        <v>53</v>
      </c>
      <c r="D29" s="37">
        <v>1000</v>
      </c>
      <c r="E29" s="37">
        <v>37.81</v>
      </c>
      <c r="F29" s="38">
        <f t="shared" si="0"/>
        <v>962.19</v>
      </c>
    </row>
    <row r="30" spans="1:6" ht="147.6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37.81</v>
      </c>
      <c r="F30" s="38" t="str">
        <f t="shared" si="0"/>
        <v>-</v>
      </c>
    </row>
    <row r="31" spans="1:6" ht="49.15" customHeight="1">
      <c r="A31" s="34" t="s">
        <v>56</v>
      </c>
      <c r="B31" s="35" t="s">
        <v>32</v>
      </c>
      <c r="C31" s="36" t="s">
        <v>57</v>
      </c>
      <c r="D31" s="37">
        <v>3300</v>
      </c>
      <c r="E31" s="37">
        <v>3579.41</v>
      </c>
      <c r="F31" s="38" t="str">
        <f t="shared" si="0"/>
        <v>-</v>
      </c>
    </row>
    <row r="32" spans="1:6" ht="73.7" customHeight="1">
      <c r="A32" s="34" t="s">
        <v>58</v>
      </c>
      <c r="B32" s="35" t="s">
        <v>32</v>
      </c>
      <c r="C32" s="36" t="s">
        <v>59</v>
      </c>
      <c r="D32" s="37" t="s">
        <v>45</v>
      </c>
      <c r="E32" s="37">
        <v>3431.1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69.56</v>
      </c>
      <c r="F33" s="38" t="str">
        <f t="shared" si="0"/>
        <v>-</v>
      </c>
    </row>
    <row r="34" spans="1:6" ht="86.1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78.75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1893700</v>
      </c>
      <c r="E35" s="37">
        <v>1886107.71</v>
      </c>
      <c r="F35" s="38">
        <f t="shared" si="0"/>
        <v>7592.2900000000373</v>
      </c>
    </row>
    <row r="36" spans="1:6">
      <c r="A36" s="34" t="s">
        <v>66</v>
      </c>
      <c r="B36" s="35" t="s">
        <v>32</v>
      </c>
      <c r="C36" s="36" t="s">
        <v>67</v>
      </c>
      <c r="D36" s="37">
        <v>1893700</v>
      </c>
      <c r="E36" s="37">
        <v>1886107.71</v>
      </c>
      <c r="F36" s="38">
        <f t="shared" si="0"/>
        <v>7592.2900000000373</v>
      </c>
    </row>
    <row r="37" spans="1:6">
      <c r="A37" s="34" t="s">
        <v>66</v>
      </c>
      <c r="B37" s="35" t="s">
        <v>32</v>
      </c>
      <c r="C37" s="36" t="s">
        <v>68</v>
      </c>
      <c r="D37" s="37">
        <v>1893700</v>
      </c>
      <c r="E37" s="37">
        <v>1886097.85</v>
      </c>
      <c r="F37" s="38">
        <f t="shared" si="0"/>
        <v>7602.1499999999069</v>
      </c>
    </row>
    <row r="38" spans="1:6" ht="49.15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1884362.64</v>
      </c>
      <c r="F38" s="38" t="str">
        <f t="shared" si="0"/>
        <v>-</v>
      </c>
    </row>
    <row r="39" spans="1:6" ht="24.6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1055.81</v>
      </c>
      <c r="F39" s="38" t="str">
        <f t="shared" si="0"/>
        <v>-</v>
      </c>
    </row>
    <row r="40" spans="1:6" ht="49.15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679.4</v>
      </c>
      <c r="F40" s="38" t="str">
        <f t="shared" si="0"/>
        <v>-</v>
      </c>
    </row>
    <row r="41" spans="1:6" ht="36.950000000000003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9.86</v>
      </c>
      <c r="F41" s="38" t="str">
        <f t="shared" si="0"/>
        <v>-</v>
      </c>
    </row>
    <row r="42" spans="1:6" ht="36.950000000000003" customHeight="1">
      <c r="A42" s="34" t="s">
        <v>77</v>
      </c>
      <c r="B42" s="35" t="s">
        <v>32</v>
      </c>
      <c r="C42" s="36" t="s">
        <v>78</v>
      </c>
      <c r="D42" s="37" t="s">
        <v>45</v>
      </c>
      <c r="E42" s="37">
        <v>9.86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2853100</v>
      </c>
      <c r="E43" s="37">
        <v>998290.57</v>
      </c>
      <c r="F43" s="38">
        <f t="shared" si="0"/>
        <v>1854809.4300000002</v>
      </c>
    </row>
    <row r="44" spans="1:6">
      <c r="A44" s="34" t="s">
        <v>81</v>
      </c>
      <c r="B44" s="35" t="s">
        <v>32</v>
      </c>
      <c r="C44" s="36" t="s">
        <v>82</v>
      </c>
      <c r="D44" s="37">
        <v>184400</v>
      </c>
      <c r="E44" s="37">
        <v>8163.02</v>
      </c>
      <c r="F44" s="38">
        <f t="shared" si="0"/>
        <v>176236.98</v>
      </c>
    </row>
    <row r="45" spans="1:6" ht="49.15" customHeight="1">
      <c r="A45" s="34" t="s">
        <v>83</v>
      </c>
      <c r="B45" s="35" t="s">
        <v>32</v>
      </c>
      <c r="C45" s="36" t="s">
        <v>84</v>
      </c>
      <c r="D45" s="37">
        <v>184400</v>
      </c>
      <c r="E45" s="37">
        <v>8163.02</v>
      </c>
      <c r="F45" s="38">
        <f t="shared" si="0"/>
        <v>176236.98</v>
      </c>
    </row>
    <row r="46" spans="1:6" ht="73.7" customHeight="1">
      <c r="A46" s="34" t="s">
        <v>85</v>
      </c>
      <c r="B46" s="35" t="s">
        <v>32</v>
      </c>
      <c r="C46" s="36" t="s">
        <v>86</v>
      </c>
      <c r="D46" s="37" t="s">
        <v>45</v>
      </c>
      <c r="E46" s="37">
        <v>7908.2</v>
      </c>
      <c r="F46" s="38" t="str">
        <f t="shared" si="0"/>
        <v>-</v>
      </c>
    </row>
    <row r="47" spans="1:6" ht="61.5" customHeight="1">
      <c r="A47" s="34" t="s">
        <v>87</v>
      </c>
      <c r="B47" s="35" t="s">
        <v>32</v>
      </c>
      <c r="C47" s="36" t="s">
        <v>88</v>
      </c>
      <c r="D47" s="37" t="s">
        <v>45</v>
      </c>
      <c r="E47" s="37">
        <v>254.82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2668700</v>
      </c>
      <c r="E48" s="37">
        <v>990127.55</v>
      </c>
      <c r="F48" s="38">
        <f t="shared" si="0"/>
        <v>1678572.45</v>
      </c>
    </row>
    <row r="49" spans="1:6">
      <c r="A49" s="34" t="s">
        <v>91</v>
      </c>
      <c r="B49" s="35" t="s">
        <v>32</v>
      </c>
      <c r="C49" s="36" t="s">
        <v>92</v>
      </c>
      <c r="D49" s="37">
        <v>1218800</v>
      </c>
      <c r="E49" s="37">
        <v>817434.68</v>
      </c>
      <c r="F49" s="38">
        <f t="shared" si="0"/>
        <v>401365.31999999995</v>
      </c>
    </row>
    <row r="50" spans="1:6" ht="36.950000000000003" customHeight="1">
      <c r="A50" s="34" t="s">
        <v>93</v>
      </c>
      <c r="B50" s="35" t="s">
        <v>32</v>
      </c>
      <c r="C50" s="36" t="s">
        <v>94</v>
      </c>
      <c r="D50" s="37">
        <v>1218800</v>
      </c>
      <c r="E50" s="37">
        <v>817434.68</v>
      </c>
      <c r="F50" s="38">
        <f t="shared" si="0"/>
        <v>401365.31999999995</v>
      </c>
    </row>
    <row r="51" spans="1:6" ht="73.7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810274</v>
      </c>
      <c r="F51" s="38" t="str">
        <f t="shared" si="0"/>
        <v>-</v>
      </c>
    </row>
    <row r="52" spans="1:6" ht="49.15" customHeight="1">
      <c r="A52" s="34" t="s">
        <v>97</v>
      </c>
      <c r="B52" s="35" t="s">
        <v>32</v>
      </c>
      <c r="C52" s="36" t="s">
        <v>98</v>
      </c>
      <c r="D52" s="37" t="s">
        <v>45</v>
      </c>
      <c r="E52" s="37">
        <v>7160.68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1449900</v>
      </c>
      <c r="E53" s="37">
        <v>172692.87</v>
      </c>
      <c r="F53" s="38">
        <f t="shared" ref="F53:F81" si="1">IF(OR(D53="-",IF(E53="-",0,E53)&gt;=IF(D53="-",0,D53)),"-",IF(D53="-",0,D53)-IF(E53="-",0,E53))</f>
        <v>1277207.1299999999</v>
      </c>
    </row>
    <row r="54" spans="1:6" ht="36.950000000000003" customHeight="1">
      <c r="A54" s="34" t="s">
        <v>101</v>
      </c>
      <c r="B54" s="35" t="s">
        <v>32</v>
      </c>
      <c r="C54" s="36" t="s">
        <v>102</v>
      </c>
      <c r="D54" s="37">
        <v>1449900</v>
      </c>
      <c r="E54" s="37">
        <v>172692.87</v>
      </c>
      <c r="F54" s="38">
        <f t="shared" si="1"/>
        <v>1277207.1299999999</v>
      </c>
    </row>
    <row r="55" spans="1:6" ht="73.7" customHeight="1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168879.24</v>
      </c>
      <c r="F55" s="38" t="str">
        <f t="shared" si="1"/>
        <v>-</v>
      </c>
    </row>
    <row r="56" spans="1:6" ht="49.15" customHeight="1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3813.63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>
        <v>40600</v>
      </c>
      <c r="E57" s="37">
        <v>4600</v>
      </c>
      <c r="F57" s="38">
        <f t="shared" si="1"/>
        <v>36000</v>
      </c>
    </row>
    <row r="58" spans="1:6" ht="49.15" customHeight="1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4600</v>
      </c>
      <c r="F58" s="38" t="str">
        <f t="shared" si="1"/>
        <v>-</v>
      </c>
    </row>
    <row r="59" spans="1:6" ht="73.7" customHeight="1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4600</v>
      </c>
      <c r="F59" s="38" t="str">
        <f t="shared" si="1"/>
        <v>-</v>
      </c>
    </row>
    <row r="60" spans="1:6" ht="73.7" customHeight="1">
      <c r="A60" s="34" t="s">
        <v>111</v>
      </c>
      <c r="B60" s="35" t="s">
        <v>32</v>
      </c>
      <c r="C60" s="36" t="s">
        <v>113</v>
      </c>
      <c r="D60" s="37" t="s">
        <v>45</v>
      </c>
      <c r="E60" s="37">
        <v>4600</v>
      </c>
      <c r="F60" s="38" t="str">
        <f t="shared" si="1"/>
        <v>-</v>
      </c>
    </row>
    <row r="61" spans="1:6" ht="49.15" customHeight="1">
      <c r="A61" s="34" t="s">
        <v>109</v>
      </c>
      <c r="B61" s="35" t="s">
        <v>32</v>
      </c>
      <c r="C61" s="36" t="s">
        <v>114</v>
      </c>
      <c r="D61" s="37">
        <v>40600</v>
      </c>
      <c r="E61" s="37" t="s">
        <v>45</v>
      </c>
      <c r="F61" s="38">
        <f t="shared" si="1"/>
        <v>40600</v>
      </c>
    </row>
    <row r="62" spans="1:6" ht="73.7" customHeight="1">
      <c r="A62" s="34" t="s">
        <v>111</v>
      </c>
      <c r="B62" s="35" t="s">
        <v>32</v>
      </c>
      <c r="C62" s="36" t="s">
        <v>115</v>
      </c>
      <c r="D62" s="37">
        <v>40600</v>
      </c>
      <c r="E62" s="37" t="s">
        <v>45</v>
      </c>
      <c r="F62" s="38">
        <f t="shared" si="1"/>
        <v>40600</v>
      </c>
    </row>
    <row r="63" spans="1:6" ht="36.950000000000003" customHeight="1">
      <c r="A63" s="34" t="s">
        <v>116</v>
      </c>
      <c r="B63" s="35" t="s">
        <v>32</v>
      </c>
      <c r="C63" s="36" t="s">
        <v>117</v>
      </c>
      <c r="D63" s="37">
        <v>104300</v>
      </c>
      <c r="E63" s="37">
        <v>50975.83</v>
      </c>
      <c r="F63" s="38">
        <f t="shared" si="1"/>
        <v>53324.17</v>
      </c>
    </row>
    <row r="64" spans="1:6" ht="86.1" customHeight="1">
      <c r="A64" s="39" t="s">
        <v>118</v>
      </c>
      <c r="B64" s="35" t="s">
        <v>32</v>
      </c>
      <c r="C64" s="36" t="s">
        <v>119</v>
      </c>
      <c r="D64" s="37">
        <v>104300</v>
      </c>
      <c r="E64" s="37">
        <v>50975.83</v>
      </c>
      <c r="F64" s="38">
        <f t="shared" si="1"/>
        <v>53324.17</v>
      </c>
    </row>
    <row r="65" spans="1:6" ht="86.1" customHeight="1">
      <c r="A65" s="39" t="s">
        <v>120</v>
      </c>
      <c r="B65" s="35" t="s">
        <v>32</v>
      </c>
      <c r="C65" s="36" t="s">
        <v>121</v>
      </c>
      <c r="D65" s="37">
        <v>104300</v>
      </c>
      <c r="E65" s="37">
        <v>50975.83</v>
      </c>
      <c r="F65" s="38">
        <f t="shared" si="1"/>
        <v>53324.17</v>
      </c>
    </row>
    <row r="66" spans="1:6" ht="73.7" customHeight="1">
      <c r="A66" s="34" t="s">
        <v>122</v>
      </c>
      <c r="B66" s="35" t="s">
        <v>32</v>
      </c>
      <c r="C66" s="36" t="s">
        <v>123</v>
      </c>
      <c r="D66" s="37">
        <v>104300</v>
      </c>
      <c r="E66" s="37">
        <v>50975.83</v>
      </c>
      <c r="F66" s="38">
        <f t="shared" si="1"/>
        <v>53324.17</v>
      </c>
    </row>
    <row r="67" spans="1:6">
      <c r="A67" s="34" t="s">
        <v>124</v>
      </c>
      <c r="B67" s="35" t="s">
        <v>32</v>
      </c>
      <c r="C67" s="36" t="s">
        <v>125</v>
      </c>
      <c r="D67" s="37">
        <v>7600</v>
      </c>
      <c r="E67" s="37">
        <v>14650.15</v>
      </c>
      <c r="F67" s="38" t="str">
        <f t="shared" si="1"/>
        <v>-</v>
      </c>
    </row>
    <row r="68" spans="1:6" ht="36.950000000000003" customHeight="1">
      <c r="A68" s="34" t="s">
        <v>126</v>
      </c>
      <c r="B68" s="35" t="s">
        <v>32</v>
      </c>
      <c r="C68" s="36" t="s">
        <v>127</v>
      </c>
      <c r="D68" s="37">
        <v>7600</v>
      </c>
      <c r="E68" s="37">
        <v>2300</v>
      </c>
      <c r="F68" s="38">
        <f t="shared" si="1"/>
        <v>5300</v>
      </c>
    </row>
    <row r="69" spans="1:6" ht="49.15" customHeight="1">
      <c r="A69" s="34" t="s">
        <v>128</v>
      </c>
      <c r="B69" s="35" t="s">
        <v>32</v>
      </c>
      <c r="C69" s="36" t="s">
        <v>129</v>
      </c>
      <c r="D69" s="37">
        <v>7600</v>
      </c>
      <c r="E69" s="37">
        <v>2300</v>
      </c>
      <c r="F69" s="38">
        <f t="shared" si="1"/>
        <v>5300</v>
      </c>
    </row>
    <row r="70" spans="1:6" ht="24.6" customHeight="1">
      <c r="A70" s="34" t="s">
        <v>130</v>
      </c>
      <c r="B70" s="35" t="s">
        <v>32</v>
      </c>
      <c r="C70" s="36" t="s">
        <v>131</v>
      </c>
      <c r="D70" s="37" t="s">
        <v>45</v>
      </c>
      <c r="E70" s="37">
        <v>12350.15</v>
      </c>
      <c r="F70" s="38" t="str">
        <f t="shared" si="1"/>
        <v>-</v>
      </c>
    </row>
    <row r="71" spans="1:6" ht="36.950000000000003" customHeight="1">
      <c r="A71" s="34" t="s">
        <v>132</v>
      </c>
      <c r="B71" s="35" t="s">
        <v>32</v>
      </c>
      <c r="C71" s="36" t="s">
        <v>133</v>
      </c>
      <c r="D71" s="37" t="s">
        <v>45</v>
      </c>
      <c r="E71" s="37">
        <v>12350.15</v>
      </c>
      <c r="F71" s="38" t="str">
        <f t="shared" si="1"/>
        <v>-</v>
      </c>
    </row>
    <row r="72" spans="1:6">
      <c r="A72" s="34" t="s">
        <v>134</v>
      </c>
      <c r="B72" s="35" t="s">
        <v>32</v>
      </c>
      <c r="C72" s="36" t="s">
        <v>135</v>
      </c>
      <c r="D72" s="37">
        <v>3164900</v>
      </c>
      <c r="E72" s="37">
        <v>2552269.36</v>
      </c>
      <c r="F72" s="38">
        <f t="shared" si="1"/>
        <v>612630.64000000013</v>
      </c>
    </row>
    <row r="73" spans="1:6" ht="36.950000000000003" customHeight="1">
      <c r="A73" s="34" t="s">
        <v>136</v>
      </c>
      <c r="B73" s="35" t="s">
        <v>32</v>
      </c>
      <c r="C73" s="36" t="s">
        <v>137</v>
      </c>
      <c r="D73" s="37">
        <v>3164900</v>
      </c>
      <c r="E73" s="37">
        <v>2552269.36</v>
      </c>
      <c r="F73" s="38">
        <f t="shared" si="1"/>
        <v>612630.64000000013</v>
      </c>
    </row>
    <row r="74" spans="1:6" ht="24.6" customHeight="1">
      <c r="A74" s="34" t="s">
        <v>138</v>
      </c>
      <c r="B74" s="35" t="s">
        <v>32</v>
      </c>
      <c r="C74" s="36" t="s">
        <v>139</v>
      </c>
      <c r="D74" s="37">
        <v>2956500</v>
      </c>
      <c r="E74" s="37">
        <v>2411900</v>
      </c>
      <c r="F74" s="38">
        <f t="shared" si="1"/>
        <v>544600</v>
      </c>
    </row>
    <row r="75" spans="1:6" ht="24.6" customHeight="1">
      <c r="A75" s="34" t="s">
        <v>140</v>
      </c>
      <c r="B75" s="35" t="s">
        <v>32</v>
      </c>
      <c r="C75" s="36" t="s">
        <v>141</v>
      </c>
      <c r="D75" s="37">
        <v>2956500</v>
      </c>
      <c r="E75" s="37">
        <v>2411900</v>
      </c>
      <c r="F75" s="38">
        <f t="shared" si="1"/>
        <v>544600</v>
      </c>
    </row>
    <row r="76" spans="1:6" ht="24.6" customHeight="1">
      <c r="A76" s="34" t="s">
        <v>142</v>
      </c>
      <c r="B76" s="35" t="s">
        <v>32</v>
      </c>
      <c r="C76" s="36" t="s">
        <v>143</v>
      </c>
      <c r="D76" s="37">
        <v>2956500</v>
      </c>
      <c r="E76" s="37">
        <v>2411900</v>
      </c>
      <c r="F76" s="38">
        <f t="shared" si="1"/>
        <v>544600</v>
      </c>
    </row>
    <row r="77" spans="1:6" ht="24.6" customHeight="1">
      <c r="A77" s="34" t="s">
        <v>144</v>
      </c>
      <c r="B77" s="35" t="s">
        <v>32</v>
      </c>
      <c r="C77" s="36" t="s">
        <v>145</v>
      </c>
      <c r="D77" s="37">
        <v>208400</v>
      </c>
      <c r="E77" s="37">
        <v>140369.35999999999</v>
      </c>
      <c r="F77" s="38">
        <f t="shared" si="1"/>
        <v>68030.640000000014</v>
      </c>
    </row>
    <row r="78" spans="1:6" ht="36.950000000000003" customHeight="1">
      <c r="A78" s="34" t="s">
        <v>146</v>
      </c>
      <c r="B78" s="35" t="s">
        <v>32</v>
      </c>
      <c r="C78" s="36" t="s">
        <v>147</v>
      </c>
      <c r="D78" s="37">
        <v>200</v>
      </c>
      <c r="E78" s="37">
        <v>200</v>
      </c>
      <c r="F78" s="38" t="str">
        <f t="shared" si="1"/>
        <v>-</v>
      </c>
    </row>
    <row r="79" spans="1:6" ht="36.950000000000003" customHeight="1">
      <c r="A79" s="34" t="s">
        <v>148</v>
      </c>
      <c r="B79" s="35" t="s">
        <v>32</v>
      </c>
      <c r="C79" s="36" t="s">
        <v>149</v>
      </c>
      <c r="D79" s="37">
        <v>200</v>
      </c>
      <c r="E79" s="37">
        <v>200</v>
      </c>
      <c r="F79" s="38" t="str">
        <f t="shared" si="1"/>
        <v>-</v>
      </c>
    </row>
    <row r="80" spans="1:6" ht="36.950000000000003" customHeight="1">
      <c r="A80" s="34" t="s">
        <v>150</v>
      </c>
      <c r="B80" s="35" t="s">
        <v>32</v>
      </c>
      <c r="C80" s="36" t="s">
        <v>151</v>
      </c>
      <c r="D80" s="37">
        <v>208200</v>
      </c>
      <c r="E80" s="37">
        <v>140169.35999999999</v>
      </c>
      <c r="F80" s="38">
        <f t="shared" si="1"/>
        <v>68030.640000000014</v>
      </c>
    </row>
    <row r="81" spans="1:6" ht="49.15" customHeight="1">
      <c r="A81" s="34" t="s">
        <v>152</v>
      </c>
      <c r="B81" s="35" t="s">
        <v>32</v>
      </c>
      <c r="C81" s="36" t="s">
        <v>153</v>
      </c>
      <c r="D81" s="37">
        <v>208200</v>
      </c>
      <c r="E81" s="37">
        <v>140169.35999999999</v>
      </c>
      <c r="F81" s="38">
        <f t="shared" si="1"/>
        <v>68030.640000000014</v>
      </c>
    </row>
    <row r="82" spans="1:6" ht="12.75" customHeight="1">
      <c r="A82" s="40"/>
      <c r="B82" s="41"/>
      <c r="C82" s="41"/>
      <c r="D82" s="42"/>
      <c r="E82" s="42"/>
      <c r="F8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154</v>
      </c>
      <c r="B2" s="107"/>
      <c r="C2" s="107"/>
      <c r="D2" s="107"/>
      <c r="E2" s="1"/>
      <c r="F2" s="13" t="s">
        <v>155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156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157</v>
      </c>
      <c r="B13" s="52" t="s">
        <v>158</v>
      </c>
      <c r="C13" s="53" t="s">
        <v>159</v>
      </c>
      <c r="D13" s="54">
        <v>10077192.93</v>
      </c>
      <c r="E13" s="55">
        <v>4848410.0999999996</v>
      </c>
      <c r="F13" s="56">
        <f>IF(OR(D13="-",IF(E13="-",0,E13)&gt;=IF(D13="-",0,D13)),"-",IF(D13="-",0,D13)-IF(E13="-",0,E13))</f>
        <v>5228782.83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158</v>
      </c>
      <c r="C15" s="26" t="s">
        <v>160</v>
      </c>
      <c r="D15" s="27">
        <v>10077192.93</v>
      </c>
      <c r="E15" s="64">
        <v>4848410.0999999996</v>
      </c>
      <c r="F15" s="65">
        <f t="shared" ref="F15:F46" si="0">IF(OR(D15="-",IF(E15="-",0,E15)&gt;=IF(D15="-",0,D15)),"-",IF(D15="-",0,D15)-IF(E15="-",0,E15))</f>
        <v>5228782.83</v>
      </c>
    </row>
    <row r="16" spans="1:6">
      <c r="A16" s="24" t="s">
        <v>161</v>
      </c>
      <c r="B16" s="63" t="s">
        <v>158</v>
      </c>
      <c r="C16" s="26" t="s">
        <v>162</v>
      </c>
      <c r="D16" s="27">
        <v>10077192.93</v>
      </c>
      <c r="E16" s="64">
        <v>4848410.0999999996</v>
      </c>
      <c r="F16" s="65">
        <f t="shared" si="0"/>
        <v>5228782.83</v>
      </c>
    </row>
    <row r="17" spans="1:6">
      <c r="A17" s="24"/>
      <c r="B17" s="63" t="s">
        <v>158</v>
      </c>
      <c r="C17" s="26" t="s">
        <v>163</v>
      </c>
      <c r="D17" s="27">
        <v>6391442.9299999997</v>
      </c>
      <c r="E17" s="64">
        <v>3070707.65</v>
      </c>
      <c r="F17" s="65">
        <f t="shared" si="0"/>
        <v>3320735.28</v>
      </c>
    </row>
    <row r="18" spans="1:6">
      <c r="A18" s="24" t="s">
        <v>164</v>
      </c>
      <c r="B18" s="63" t="s">
        <v>158</v>
      </c>
      <c r="C18" s="26" t="s">
        <v>165</v>
      </c>
      <c r="D18" s="27">
        <v>851100</v>
      </c>
      <c r="E18" s="64">
        <v>417837.65</v>
      </c>
      <c r="F18" s="65">
        <f t="shared" si="0"/>
        <v>433262.35</v>
      </c>
    </row>
    <row r="19" spans="1:6" ht="73.7" customHeight="1">
      <c r="A19" s="24" t="s">
        <v>166</v>
      </c>
      <c r="B19" s="63" t="s">
        <v>158</v>
      </c>
      <c r="C19" s="26" t="s">
        <v>167</v>
      </c>
      <c r="D19" s="27">
        <v>800000</v>
      </c>
      <c r="E19" s="64">
        <v>392299.25</v>
      </c>
      <c r="F19" s="65">
        <f t="shared" si="0"/>
        <v>407700.75</v>
      </c>
    </row>
    <row r="20" spans="1:6" ht="24.6" customHeight="1">
      <c r="A20" s="24" t="s">
        <v>168</v>
      </c>
      <c r="B20" s="63" t="s">
        <v>158</v>
      </c>
      <c r="C20" s="26" t="s">
        <v>169</v>
      </c>
      <c r="D20" s="27">
        <v>600000</v>
      </c>
      <c r="E20" s="64">
        <v>309808.55</v>
      </c>
      <c r="F20" s="65">
        <f t="shared" si="0"/>
        <v>290191.45</v>
      </c>
    </row>
    <row r="21" spans="1:6" ht="49.15" customHeight="1">
      <c r="A21" s="24" t="s">
        <v>170</v>
      </c>
      <c r="B21" s="63" t="s">
        <v>158</v>
      </c>
      <c r="C21" s="26" t="s">
        <v>171</v>
      </c>
      <c r="D21" s="27">
        <v>200000</v>
      </c>
      <c r="E21" s="64">
        <v>82490.7</v>
      </c>
      <c r="F21" s="65">
        <f t="shared" si="0"/>
        <v>117509.3</v>
      </c>
    </row>
    <row r="22" spans="1:6" ht="61.5" customHeight="1">
      <c r="A22" s="24" t="s">
        <v>172</v>
      </c>
      <c r="B22" s="63" t="s">
        <v>158</v>
      </c>
      <c r="C22" s="26" t="s">
        <v>173</v>
      </c>
      <c r="D22" s="27">
        <v>51100</v>
      </c>
      <c r="E22" s="64">
        <v>25538.400000000001</v>
      </c>
      <c r="F22" s="65">
        <f t="shared" si="0"/>
        <v>25561.599999999999</v>
      </c>
    </row>
    <row r="23" spans="1:6" ht="36.950000000000003" customHeight="1">
      <c r="A23" s="24" t="s">
        <v>174</v>
      </c>
      <c r="B23" s="63" t="s">
        <v>158</v>
      </c>
      <c r="C23" s="26" t="s">
        <v>175</v>
      </c>
      <c r="D23" s="27">
        <v>51100</v>
      </c>
      <c r="E23" s="64">
        <v>25538.400000000001</v>
      </c>
      <c r="F23" s="65">
        <f t="shared" si="0"/>
        <v>25561.599999999999</v>
      </c>
    </row>
    <row r="24" spans="1:6">
      <c r="A24" s="24" t="s">
        <v>176</v>
      </c>
      <c r="B24" s="63" t="s">
        <v>158</v>
      </c>
      <c r="C24" s="26" t="s">
        <v>177</v>
      </c>
      <c r="D24" s="27">
        <v>5540142.9299999997</v>
      </c>
      <c r="E24" s="64">
        <v>2652670</v>
      </c>
      <c r="F24" s="65">
        <f t="shared" si="0"/>
        <v>2887472.9299999997</v>
      </c>
    </row>
    <row r="25" spans="1:6" ht="49.15" customHeight="1">
      <c r="A25" s="24" t="s">
        <v>178</v>
      </c>
      <c r="B25" s="63" t="s">
        <v>158</v>
      </c>
      <c r="C25" s="26" t="s">
        <v>179</v>
      </c>
      <c r="D25" s="27">
        <v>2941000</v>
      </c>
      <c r="E25" s="64">
        <v>1195361.71</v>
      </c>
      <c r="F25" s="65">
        <f t="shared" si="0"/>
        <v>1745638.29</v>
      </c>
    </row>
    <row r="26" spans="1:6" ht="24.6" customHeight="1">
      <c r="A26" s="24" t="s">
        <v>168</v>
      </c>
      <c r="B26" s="63" t="s">
        <v>158</v>
      </c>
      <c r="C26" s="26" t="s">
        <v>180</v>
      </c>
      <c r="D26" s="27">
        <v>2000000</v>
      </c>
      <c r="E26" s="64">
        <v>948886.62</v>
      </c>
      <c r="F26" s="65">
        <f t="shared" si="0"/>
        <v>1051113.3799999999</v>
      </c>
    </row>
    <row r="27" spans="1:6" ht="49.15" customHeight="1">
      <c r="A27" s="24" t="s">
        <v>170</v>
      </c>
      <c r="B27" s="63" t="s">
        <v>158</v>
      </c>
      <c r="C27" s="26" t="s">
        <v>181</v>
      </c>
      <c r="D27" s="27">
        <v>941000</v>
      </c>
      <c r="E27" s="64">
        <v>246475.09</v>
      </c>
      <c r="F27" s="65">
        <f t="shared" si="0"/>
        <v>694524.91</v>
      </c>
    </row>
    <row r="28" spans="1:6" ht="49.15" customHeight="1">
      <c r="A28" s="24" t="s">
        <v>182</v>
      </c>
      <c r="B28" s="63" t="s">
        <v>158</v>
      </c>
      <c r="C28" s="26" t="s">
        <v>183</v>
      </c>
      <c r="D28" s="27">
        <v>2552092.9300000002</v>
      </c>
      <c r="E28" s="64">
        <v>1421066.7</v>
      </c>
      <c r="F28" s="65">
        <f t="shared" si="0"/>
        <v>1131026.2300000002</v>
      </c>
    </row>
    <row r="29" spans="1:6" ht="36.950000000000003" customHeight="1">
      <c r="A29" s="24" t="s">
        <v>174</v>
      </c>
      <c r="B29" s="63" t="s">
        <v>158</v>
      </c>
      <c r="C29" s="26" t="s">
        <v>184</v>
      </c>
      <c r="D29" s="27">
        <v>167500</v>
      </c>
      <c r="E29" s="64">
        <v>94022</v>
      </c>
      <c r="F29" s="65">
        <f t="shared" si="0"/>
        <v>73478</v>
      </c>
    </row>
    <row r="30" spans="1:6" ht="36.950000000000003" customHeight="1">
      <c r="A30" s="24" t="s">
        <v>185</v>
      </c>
      <c r="B30" s="63" t="s">
        <v>158</v>
      </c>
      <c r="C30" s="26" t="s">
        <v>186</v>
      </c>
      <c r="D30" s="27">
        <v>2384592.9300000002</v>
      </c>
      <c r="E30" s="64">
        <v>1327044.7</v>
      </c>
      <c r="F30" s="65">
        <f t="shared" si="0"/>
        <v>1057548.2300000002</v>
      </c>
    </row>
    <row r="31" spans="1:6" ht="36.950000000000003" customHeight="1">
      <c r="A31" s="24" t="s">
        <v>187</v>
      </c>
      <c r="B31" s="63" t="s">
        <v>158</v>
      </c>
      <c r="C31" s="26" t="s">
        <v>188</v>
      </c>
      <c r="D31" s="27">
        <v>47050</v>
      </c>
      <c r="E31" s="64">
        <v>36241.589999999997</v>
      </c>
      <c r="F31" s="65">
        <f t="shared" si="0"/>
        <v>10808.410000000003</v>
      </c>
    </row>
    <row r="32" spans="1:6" ht="24.6" customHeight="1">
      <c r="A32" s="24" t="s">
        <v>189</v>
      </c>
      <c r="B32" s="63" t="s">
        <v>158</v>
      </c>
      <c r="C32" s="26" t="s">
        <v>190</v>
      </c>
      <c r="D32" s="27">
        <v>10500</v>
      </c>
      <c r="E32" s="64" t="s">
        <v>45</v>
      </c>
      <c r="F32" s="65">
        <f t="shared" si="0"/>
        <v>10500</v>
      </c>
    </row>
    <row r="33" spans="1:6">
      <c r="A33" s="24" t="s">
        <v>191</v>
      </c>
      <c r="B33" s="63" t="s">
        <v>158</v>
      </c>
      <c r="C33" s="26" t="s">
        <v>192</v>
      </c>
      <c r="D33" s="27">
        <v>16218</v>
      </c>
      <c r="E33" s="64">
        <v>16218</v>
      </c>
      <c r="F33" s="65" t="str">
        <f t="shared" si="0"/>
        <v>-</v>
      </c>
    </row>
    <row r="34" spans="1:6">
      <c r="A34" s="24" t="s">
        <v>193</v>
      </c>
      <c r="B34" s="63" t="s">
        <v>158</v>
      </c>
      <c r="C34" s="26" t="s">
        <v>194</v>
      </c>
      <c r="D34" s="27">
        <v>20332</v>
      </c>
      <c r="E34" s="64">
        <v>20023.59</v>
      </c>
      <c r="F34" s="65">
        <f t="shared" si="0"/>
        <v>308.40999999999985</v>
      </c>
    </row>
    <row r="35" spans="1:6">
      <c r="A35" s="24" t="s">
        <v>195</v>
      </c>
      <c r="B35" s="63" t="s">
        <v>158</v>
      </c>
      <c r="C35" s="26" t="s">
        <v>196</v>
      </c>
      <c r="D35" s="27">
        <v>200</v>
      </c>
      <c r="E35" s="64">
        <v>200</v>
      </c>
      <c r="F35" s="65" t="str">
        <f t="shared" si="0"/>
        <v>-</v>
      </c>
    </row>
    <row r="36" spans="1:6" ht="110.65" customHeight="1">
      <c r="A36" s="66" t="s">
        <v>197</v>
      </c>
      <c r="B36" s="63" t="s">
        <v>158</v>
      </c>
      <c r="C36" s="26" t="s">
        <v>198</v>
      </c>
      <c r="D36" s="27">
        <v>200</v>
      </c>
      <c r="E36" s="64">
        <v>200</v>
      </c>
      <c r="F36" s="65" t="str">
        <f t="shared" si="0"/>
        <v>-</v>
      </c>
    </row>
    <row r="37" spans="1:6" ht="36.950000000000003" customHeight="1">
      <c r="A37" s="24" t="s">
        <v>185</v>
      </c>
      <c r="B37" s="63" t="s">
        <v>158</v>
      </c>
      <c r="C37" s="26" t="s">
        <v>199</v>
      </c>
      <c r="D37" s="27">
        <v>200</v>
      </c>
      <c r="E37" s="64">
        <v>200</v>
      </c>
      <c r="F37" s="65" t="str">
        <f t="shared" si="0"/>
        <v>-</v>
      </c>
    </row>
    <row r="38" spans="1:6">
      <c r="A38" s="24"/>
      <c r="B38" s="63" t="s">
        <v>158</v>
      </c>
      <c r="C38" s="26" t="s">
        <v>200</v>
      </c>
      <c r="D38" s="27">
        <v>9800</v>
      </c>
      <c r="E38" s="64" t="s">
        <v>45</v>
      </c>
      <c r="F38" s="65">
        <f t="shared" si="0"/>
        <v>9800</v>
      </c>
    </row>
    <row r="39" spans="1:6">
      <c r="A39" s="24" t="s">
        <v>195</v>
      </c>
      <c r="B39" s="63" t="s">
        <v>158</v>
      </c>
      <c r="C39" s="26" t="s">
        <v>201</v>
      </c>
      <c r="D39" s="27">
        <v>9800</v>
      </c>
      <c r="E39" s="64" t="s">
        <v>45</v>
      </c>
      <c r="F39" s="65">
        <f t="shared" si="0"/>
        <v>9800</v>
      </c>
    </row>
    <row r="40" spans="1:6" ht="86.1" customHeight="1">
      <c r="A40" s="66" t="s">
        <v>202</v>
      </c>
      <c r="B40" s="63" t="s">
        <v>158</v>
      </c>
      <c r="C40" s="26" t="s">
        <v>203</v>
      </c>
      <c r="D40" s="27">
        <v>9800</v>
      </c>
      <c r="E40" s="64" t="s">
        <v>45</v>
      </c>
      <c r="F40" s="65">
        <f t="shared" si="0"/>
        <v>9800</v>
      </c>
    </row>
    <row r="41" spans="1:6">
      <c r="A41" s="24" t="s">
        <v>204</v>
      </c>
      <c r="B41" s="63" t="s">
        <v>158</v>
      </c>
      <c r="C41" s="26" t="s">
        <v>205</v>
      </c>
      <c r="D41" s="27">
        <v>9800</v>
      </c>
      <c r="E41" s="64" t="s">
        <v>45</v>
      </c>
      <c r="F41" s="65">
        <f t="shared" si="0"/>
        <v>9800</v>
      </c>
    </row>
    <row r="42" spans="1:6">
      <c r="A42" s="24"/>
      <c r="B42" s="63" t="s">
        <v>158</v>
      </c>
      <c r="C42" s="26" t="s">
        <v>206</v>
      </c>
      <c r="D42" s="27">
        <v>14000</v>
      </c>
      <c r="E42" s="64">
        <v>14000</v>
      </c>
      <c r="F42" s="65" t="str">
        <f t="shared" si="0"/>
        <v>-</v>
      </c>
    </row>
    <row r="43" spans="1:6">
      <c r="A43" s="24" t="s">
        <v>195</v>
      </c>
      <c r="B43" s="63" t="s">
        <v>158</v>
      </c>
      <c r="C43" s="26" t="s">
        <v>207</v>
      </c>
      <c r="D43" s="27">
        <v>14000</v>
      </c>
      <c r="E43" s="64">
        <v>14000</v>
      </c>
      <c r="F43" s="65" t="str">
        <f t="shared" si="0"/>
        <v>-</v>
      </c>
    </row>
    <row r="44" spans="1:6" ht="98.45" customHeight="1">
      <c r="A44" s="66" t="s">
        <v>208</v>
      </c>
      <c r="B44" s="63" t="s">
        <v>158</v>
      </c>
      <c r="C44" s="26" t="s">
        <v>209</v>
      </c>
      <c r="D44" s="27">
        <v>14000</v>
      </c>
      <c r="E44" s="64">
        <v>14000</v>
      </c>
      <c r="F44" s="65" t="str">
        <f t="shared" si="0"/>
        <v>-</v>
      </c>
    </row>
    <row r="45" spans="1:6">
      <c r="A45" s="24" t="s">
        <v>204</v>
      </c>
      <c r="B45" s="63" t="s">
        <v>158</v>
      </c>
      <c r="C45" s="26" t="s">
        <v>210</v>
      </c>
      <c r="D45" s="27">
        <v>14000</v>
      </c>
      <c r="E45" s="64">
        <v>14000</v>
      </c>
      <c r="F45" s="65" t="str">
        <f t="shared" si="0"/>
        <v>-</v>
      </c>
    </row>
    <row r="46" spans="1:6">
      <c r="A46" s="24"/>
      <c r="B46" s="63" t="s">
        <v>158</v>
      </c>
      <c r="C46" s="26" t="s">
        <v>211</v>
      </c>
      <c r="D46" s="27">
        <v>46500</v>
      </c>
      <c r="E46" s="64" t="s">
        <v>45</v>
      </c>
      <c r="F46" s="65">
        <f t="shared" si="0"/>
        <v>46500</v>
      </c>
    </row>
    <row r="47" spans="1:6" ht="49.15" customHeight="1">
      <c r="A47" s="24" t="s">
        <v>212</v>
      </c>
      <c r="B47" s="63" t="s">
        <v>158</v>
      </c>
      <c r="C47" s="26" t="s">
        <v>213</v>
      </c>
      <c r="D47" s="27">
        <v>46500</v>
      </c>
      <c r="E47" s="64" t="s">
        <v>45</v>
      </c>
      <c r="F47" s="65">
        <f t="shared" ref="F47:F78" si="1">IF(OR(D47="-",IF(E47="-",0,E47)&gt;=IF(D47="-",0,D47)),"-",IF(D47="-",0,D47)-IF(E47="-",0,E47))</f>
        <v>46500</v>
      </c>
    </row>
    <row r="48" spans="1:6" ht="61.5" customHeight="1">
      <c r="A48" s="24" t="s">
        <v>214</v>
      </c>
      <c r="B48" s="63" t="s">
        <v>158</v>
      </c>
      <c r="C48" s="26" t="s">
        <v>215</v>
      </c>
      <c r="D48" s="27">
        <v>46500</v>
      </c>
      <c r="E48" s="64" t="s">
        <v>45</v>
      </c>
      <c r="F48" s="65">
        <f t="shared" si="1"/>
        <v>46500</v>
      </c>
    </row>
    <row r="49" spans="1:6">
      <c r="A49" s="24" t="s">
        <v>216</v>
      </c>
      <c r="B49" s="63" t="s">
        <v>158</v>
      </c>
      <c r="C49" s="26" t="s">
        <v>217</v>
      </c>
      <c r="D49" s="27">
        <v>46500</v>
      </c>
      <c r="E49" s="64" t="s">
        <v>45</v>
      </c>
      <c r="F49" s="65">
        <f t="shared" si="1"/>
        <v>46500</v>
      </c>
    </row>
    <row r="50" spans="1:6">
      <c r="A50" s="24"/>
      <c r="B50" s="63" t="s">
        <v>158</v>
      </c>
      <c r="C50" s="26" t="s">
        <v>218</v>
      </c>
      <c r="D50" s="27">
        <v>86500</v>
      </c>
      <c r="E50" s="64">
        <v>8030</v>
      </c>
      <c r="F50" s="65">
        <f t="shared" si="1"/>
        <v>78470</v>
      </c>
    </row>
    <row r="51" spans="1:6" ht="49.15" customHeight="1">
      <c r="A51" s="24" t="s">
        <v>212</v>
      </c>
      <c r="B51" s="63" t="s">
        <v>158</v>
      </c>
      <c r="C51" s="26" t="s">
        <v>219</v>
      </c>
      <c r="D51" s="27">
        <v>3500</v>
      </c>
      <c r="E51" s="64">
        <v>3500</v>
      </c>
      <c r="F51" s="65" t="str">
        <f t="shared" si="1"/>
        <v>-</v>
      </c>
    </row>
    <row r="52" spans="1:6" ht="61.5" customHeight="1">
      <c r="A52" s="24" t="s">
        <v>214</v>
      </c>
      <c r="B52" s="63" t="s">
        <v>158</v>
      </c>
      <c r="C52" s="26" t="s">
        <v>220</v>
      </c>
      <c r="D52" s="27">
        <v>3500</v>
      </c>
      <c r="E52" s="64">
        <v>3500</v>
      </c>
      <c r="F52" s="65" t="str">
        <f t="shared" si="1"/>
        <v>-</v>
      </c>
    </row>
    <row r="53" spans="1:6" ht="36.950000000000003" customHeight="1">
      <c r="A53" s="24" t="s">
        <v>185</v>
      </c>
      <c r="B53" s="63" t="s">
        <v>158</v>
      </c>
      <c r="C53" s="26" t="s">
        <v>221</v>
      </c>
      <c r="D53" s="27">
        <v>3500</v>
      </c>
      <c r="E53" s="64">
        <v>3500</v>
      </c>
      <c r="F53" s="65" t="str">
        <f t="shared" si="1"/>
        <v>-</v>
      </c>
    </row>
    <row r="54" spans="1:6">
      <c r="A54" s="24" t="s">
        <v>195</v>
      </c>
      <c r="B54" s="63" t="s">
        <v>158</v>
      </c>
      <c r="C54" s="26" t="s">
        <v>222</v>
      </c>
      <c r="D54" s="27">
        <v>83000</v>
      </c>
      <c r="E54" s="64">
        <v>4530</v>
      </c>
      <c r="F54" s="65">
        <f t="shared" si="1"/>
        <v>78470</v>
      </c>
    </row>
    <row r="55" spans="1:6" ht="73.7" customHeight="1">
      <c r="A55" s="66" t="s">
        <v>223</v>
      </c>
      <c r="B55" s="63" t="s">
        <v>158</v>
      </c>
      <c r="C55" s="26" t="s">
        <v>224</v>
      </c>
      <c r="D55" s="27">
        <v>83000</v>
      </c>
      <c r="E55" s="64">
        <v>4530</v>
      </c>
      <c r="F55" s="65">
        <f t="shared" si="1"/>
        <v>78470</v>
      </c>
    </row>
    <row r="56" spans="1:6" ht="36.950000000000003" customHeight="1">
      <c r="A56" s="24" t="s">
        <v>185</v>
      </c>
      <c r="B56" s="63" t="s">
        <v>158</v>
      </c>
      <c r="C56" s="26" t="s">
        <v>225</v>
      </c>
      <c r="D56" s="27">
        <v>83000</v>
      </c>
      <c r="E56" s="64">
        <v>4530</v>
      </c>
      <c r="F56" s="65">
        <f t="shared" si="1"/>
        <v>78470</v>
      </c>
    </row>
    <row r="57" spans="1:6">
      <c r="A57" s="24"/>
      <c r="B57" s="63" t="s">
        <v>158</v>
      </c>
      <c r="C57" s="26" t="s">
        <v>226</v>
      </c>
      <c r="D57" s="27">
        <v>208200</v>
      </c>
      <c r="E57" s="64">
        <v>91411.36</v>
      </c>
      <c r="F57" s="65">
        <f t="shared" si="1"/>
        <v>116788.64</v>
      </c>
    </row>
    <row r="58" spans="1:6">
      <c r="A58" s="24" t="s">
        <v>195</v>
      </c>
      <c r="B58" s="63" t="s">
        <v>158</v>
      </c>
      <c r="C58" s="26" t="s">
        <v>227</v>
      </c>
      <c r="D58" s="27">
        <v>208200</v>
      </c>
      <c r="E58" s="64">
        <v>91411.36</v>
      </c>
      <c r="F58" s="65">
        <f t="shared" si="1"/>
        <v>116788.64</v>
      </c>
    </row>
    <row r="59" spans="1:6" ht="61.5" customHeight="1">
      <c r="A59" s="24" t="s">
        <v>228</v>
      </c>
      <c r="B59" s="63" t="s">
        <v>158</v>
      </c>
      <c r="C59" s="26" t="s">
        <v>229</v>
      </c>
      <c r="D59" s="27">
        <v>208200</v>
      </c>
      <c r="E59" s="64">
        <v>91411.36</v>
      </c>
      <c r="F59" s="65">
        <f t="shared" si="1"/>
        <v>116788.64</v>
      </c>
    </row>
    <row r="60" spans="1:6" ht="24.6" customHeight="1">
      <c r="A60" s="24" t="s">
        <v>168</v>
      </c>
      <c r="B60" s="63" t="s">
        <v>158</v>
      </c>
      <c r="C60" s="26" t="s">
        <v>230</v>
      </c>
      <c r="D60" s="27">
        <v>150000</v>
      </c>
      <c r="E60" s="64">
        <v>72180</v>
      </c>
      <c r="F60" s="65">
        <f t="shared" si="1"/>
        <v>77820</v>
      </c>
    </row>
    <row r="61" spans="1:6" ht="49.15" customHeight="1">
      <c r="A61" s="24" t="s">
        <v>170</v>
      </c>
      <c r="B61" s="63" t="s">
        <v>158</v>
      </c>
      <c r="C61" s="26" t="s">
        <v>231</v>
      </c>
      <c r="D61" s="27">
        <v>53200</v>
      </c>
      <c r="E61" s="64">
        <v>19231.36</v>
      </c>
      <c r="F61" s="65">
        <f t="shared" si="1"/>
        <v>33968.639999999999</v>
      </c>
    </row>
    <row r="62" spans="1:6" ht="36.950000000000003" customHeight="1">
      <c r="A62" s="24" t="s">
        <v>185</v>
      </c>
      <c r="B62" s="63" t="s">
        <v>158</v>
      </c>
      <c r="C62" s="26" t="s">
        <v>232</v>
      </c>
      <c r="D62" s="27">
        <v>5000</v>
      </c>
      <c r="E62" s="64" t="s">
        <v>45</v>
      </c>
      <c r="F62" s="65">
        <f t="shared" si="1"/>
        <v>5000</v>
      </c>
    </row>
    <row r="63" spans="1:6">
      <c r="A63" s="24" t="s">
        <v>161</v>
      </c>
      <c r="B63" s="63" t="s">
        <v>158</v>
      </c>
      <c r="C63" s="26" t="s">
        <v>233</v>
      </c>
      <c r="D63" s="27">
        <v>33000</v>
      </c>
      <c r="E63" s="64" t="s">
        <v>45</v>
      </c>
      <c r="F63" s="65">
        <f t="shared" si="1"/>
        <v>33000</v>
      </c>
    </row>
    <row r="64" spans="1:6" ht="73.7" customHeight="1">
      <c r="A64" s="24" t="s">
        <v>234</v>
      </c>
      <c r="B64" s="63" t="s">
        <v>158</v>
      </c>
      <c r="C64" s="26" t="s">
        <v>235</v>
      </c>
      <c r="D64" s="27">
        <v>33000</v>
      </c>
      <c r="E64" s="64" t="s">
        <v>45</v>
      </c>
      <c r="F64" s="65">
        <f t="shared" si="1"/>
        <v>33000</v>
      </c>
    </row>
    <row r="65" spans="1:6" ht="86.1" customHeight="1">
      <c r="A65" s="66" t="s">
        <v>236</v>
      </c>
      <c r="B65" s="63" t="s">
        <v>158</v>
      </c>
      <c r="C65" s="26" t="s">
        <v>237</v>
      </c>
      <c r="D65" s="27">
        <v>33000</v>
      </c>
      <c r="E65" s="64" t="s">
        <v>45</v>
      </c>
      <c r="F65" s="65">
        <f t="shared" si="1"/>
        <v>33000</v>
      </c>
    </row>
    <row r="66" spans="1:6" ht="36.950000000000003" customHeight="1">
      <c r="A66" s="24" t="s">
        <v>185</v>
      </c>
      <c r="B66" s="63" t="s">
        <v>158</v>
      </c>
      <c r="C66" s="26" t="s">
        <v>238</v>
      </c>
      <c r="D66" s="27">
        <v>33000</v>
      </c>
      <c r="E66" s="64" t="s">
        <v>45</v>
      </c>
      <c r="F66" s="65">
        <f t="shared" si="1"/>
        <v>33000</v>
      </c>
    </row>
    <row r="67" spans="1:6">
      <c r="A67" s="24" t="s">
        <v>161</v>
      </c>
      <c r="B67" s="63" t="s">
        <v>158</v>
      </c>
      <c r="C67" s="26" t="s">
        <v>239</v>
      </c>
      <c r="D67" s="27">
        <v>948200</v>
      </c>
      <c r="E67" s="64">
        <v>366948.3</v>
      </c>
      <c r="F67" s="65">
        <f t="shared" si="1"/>
        <v>581251.69999999995</v>
      </c>
    </row>
    <row r="68" spans="1:6" ht="61.5" customHeight="1">
      <c r="A68" s="24" t="s">
        <v>240</v>
      </c>
      <c r="B68" s="63" t="s">
        <v>158</v>
      </c>
      <c r="C68" s="26" t="s">
        <v>241</v>
      </c>
      <c r="D68" s="27">
        <v>948200</v>
      </c>
      <c r="E68" s="64">
        <v>366948.3</v>
      </c>
      <c r="F68" s="65">
        <f t="shared" si="1"/>
        <v>581251.69999999995</v>
      </c>
    </row>
    <row r="69" spans="1:6" ht="86.1" customHeight="1">
      <c r="A69" s="66" t="s">
        <v>242</v>
      </c>
      <c r="B69" s="63" t="s">
        <v>158</v>
      </c>
      <c r="C69" s="26" t="s">
        <v>243</v>
      </c>
      <c r="D69" s="27">
        <v>763200</v>
      </c>
      <c r="E69" s="64">
        <v>215926.34</v>
      </c>
      <c r="F69" s="65">
        <f t="shared" si="1"/>
        <v>547273.66</v>
      </c>
    </row>
    <row r="70" spans="1:6" ht="36.950000000000003" customHeight="1">
      <c r="A70" s="24" t="s">
        <v>185</v>
      </c>
      <c r="B70" s="63" t="s">
        <v>158</v>
      </c>
      <c r="C70" s="26" t="s">
        <v>244</v>
      </c>
      <c r="D70" s="27">
        <v>762200</v>
      </c>
      <c r="E70" s="64">
        <v>215840.29</v>
      </c>
      <c r="F70" s="65">
        <f t="shared" si="1"/>
        <v>546359.71</v>
      </c>
    </row>
    <row r="71" spans="1:6">
      <c r="A71" s="24" t="s">
        <v>193</v>
      </c>
      <c r="B71" s="63" t="s">
        <v>158</v>
      </c>
      <c r="C71" s="26" t="s">
        <v>245</v>
      </c>
      <c r="D71" s="27">
        <v>1000</v>
      </c>
      <c r="E71" s="64">
        <v>86.05</v>
      </c>
      <c r="F71" s="65">
        <f t="shared" si="1"/>
        <v>913.95</v>
      </c>
    </row>
    <row r="72" spans="1:6" ht="73.7" customHeight="1">
      <c r="A72" s="66" t="s">
        <v>246</v>
      </c>
      <c r="B72" s="63" t="s">
        <v>158</v>
      </c>
      <c r="C72" s="26" t="s">
        <v>247</v>
      </c>
      <c r="D72" s="27">
        <v>185000</v>
      </c>
      <c r="E72" s="64">
        <v>151021.96</v>
      </c>
      <c r="F72" s="65">
        <f t="shared" si="1"/>
        <v>33978.040000000008</v>
      </c>
    </row>
    <row r="73" spans="1:6" ht="36.950000000000003" customHeight="1">
      <c r="A73" s="24" t="s">
        <v>185</v>
      </c>
      <c r="B73" s="63" t="s">
        <v>158</v>
      </c>
      <c r="C73" s="26" t="s">
        <v>248</v>
      </c>
      <c r="D73" s="27">
        <v>185000</v>
      </c>
      <c r="E73" s="64">
        <v>151021.96</v>
      </c>
      <c r="F73" s="65">
        <f t="shared" si="1"/>
        <v>33978.040000000008</v>
      </c>
    </row>
    <row r="74" spans="1:6">
      <c r="A74" s="24"/>
      <c r="B74" s="63" t="s">
        <v>158</v>
      </c>
      <c r="C74" s="26" t="s">
        <v>249</v>
      </c>
      <c r="D74" s="27">
        <v>31050</v>
      </c>
      <c r="E74" s="64" t="s">
        <v>45</v>
      </c>
      <c r="F74" s="65">
        <f t="shared" si="1"/>
        <v>31050</v>
      </c>
    </row>
    <row r="75" spans="1:6" ht="49.15" customHeight="1">
      <c r="A75" s="24" t="s">
        <v>212</v>
      </c>
      <c r="B75" s="63" t="s">
        <v>158</v>
      </c>
      <c r="C75" s="26" t="s">
        <v>250</v>
      </c>
      <c r="D75" s="27">
        <v>31050</v>
      </c>
      <c r="E75" s="64" t="s">
        <v>45</v>
      </c>
      <c r="F75" s="65">
        <f t="shared" si="1"/>
        <v>31050</v>
      </c>
    </row>
    <row r="76" spans="1:6" ht="86.1" customHeight="1">
      <c r="A76" s="24" t="s">
        <v>251</v>
      </c>
      <c r="B76" s="63" t="s">
        <v>158</v>
      </c>
      <c r="C76" s="26" t="s">
        <v>252</v>
      </c>
      <c r="D76" s="27">
        <v>31050</v>
      </c>
      <c r="E76" s="64" t="s">
        <v>45</v>
      </c>
      <c r="F76" s="65">
        <f t="shared" si="1"/>
        <v>31050</v>
      </c>
    </row>
    <row r="77" spans="1:6" ht="36.950000000000003" customHeight="1">
      <c r="A77" s="24" t="s">
        <v>185</v>
      </c>
      <c r="B77" s="63" t="s">
        <v>158</v>
      </c>
      <c r="C77" s="26" t="s">
        <v>253</v>
      </c>
      <c r="D77" s="27">
        <v>31050</v>
      </c>
      <c r="E77" s="64" t="s">
        <v>45</v>
      </c>
      <c r="F77" s="65">
        <f t="shared" si="1"/>
        <v>31050</v>
      </c>
    </row>
    <row r="78" spans="1:6">
      <c r="A78" s="24" t="s">
        <v>161</v>
      </c>
      <c r="B78" s="63" t="s">
        <v>158</v>
      </c>
      <c r="C78" s="26" t="s">
        <v>254</v>
      </c>
      <c r="D78" s="27">
        <v>11000</v>
      </c>
      <c r="E78" s="64">
        <v>9800</v>
      </c>
      <c r="F78" s="65">
        <f t="shared" si="1"/>
        <v>1200</v>
      </c>
    </row>
    <row r="79" spans="1:6" ht="49.15" customHeight="1">
      <c r="A79" s="24" t="s">
        <v>255</v>
      </c>
      <c r="B79" s="63" t="s">
        <v>158</v>
      </c>
      <c r="C79" s="26" t="s">
        <v>256</v>
      </c>
      <c r="D79" s="27">
        <v>7700</v>
      </c>
      <c r="E79" s="64">
        <v>6500</v>
      </c>
      <c r="F79" s="65">
        <f t="shared" ref="F79:F92" si="2">IF(OR(D79="-",IF(E79="-",0,E79)&gt;=IF(D79="-",0,D79)),"-",IF(D79="-",0,D79)-IF(E79="-",0,E79))</f>
        <v>1200</v>
      </c>
    </row>
    <row r="80" spans="1:6" ht="135.19999999999999" customHeight="1">
      <c r="A80" s="66" t="s">
        <v>257</v>
      </c>
      <c r="B80" s="63" t="s">
        <v>158</v>
      </c>
      <c r="C80" s="26" t="s">
        <v>258</v>
      </c>
      <c r="D80" s="27">
        <v>7700</v>
      </c>
      <c r="E80" s="64">
        <v>6500</v>
      </c>
      <c r="F80" s="65">
        <f t="shared" si="2"/>
        <v>1200</v>
      </c>
    </row>
    <row r="81" spans="1:6" ht="36.950000000000003" customHeight="1">
      <c r="A81" s="24" t="s">
        <v>185</v>
      </c>
      <c r="B81" s="63" t="s">
        <v>158</v>
      </c>
      <c r="C81" s="26" t="s">
        <v>259</v>
      </c>
      <c r="D81" s="27">
        <v>7700</v>
      </c>
      <c r="E81" s="64">
        <v>6500</v>
      </c>
      <c r="F81" s="65">
        <f t="shared" si="2"/>
        <v>1200</v>
      </c>
    </row>
    <row r="82" spans="1:6" ht="36.950000000000003" customHeight="1">
      <c r="A82" s="24" t="s">
        <v>260</v>
      </c>
      <c r="B82" s="63" t="s">
        <v>158</v>
      </c>
      <c r="C82" s="26" t="s">
        <v>261</v>
      </c>
      <c r="D82" s="27">
        <v>3300</v>
      </c>
      <c r="E82" s="64">
        <v>3300</v>
      </c>
      <c r="F82" s="65" t="str">
        <f t="shared" si="2"/>
        <v>-</v>
      </c>
    </row>
    <row r="83" spans="1:6" ht="61.5" customHeight="1">
      <c r="A83" s="24" t="s">
        <v>262</v>
      </c>
      <c r="B83" s="63" t="s">
        <v>158</v>
      </c>
      <c r="C83" s="26" t="s">
        <v>263</v>
      </c>
      <c r="D83" s="27">
        <v>3300</v>
      </c>
      <c r="E83" s="64">
        <v>3300</v>
      </c>
      <c r="F83" s="65" t="str">
        <f t="shared" si="2"/>
        <v>-</v>
      </c>
    </row>
    <row r="84" spans="1:6" ht="36.950000000000003" customHeight="1">
      <c r="A84" s="24" t="s">
        <v>185</v>
      </c>
      <c r="B84" s="63" t="s">
        <v>158</v>
      </c>
      <c r="C84" s="26" t="s">
        <v>264</v>
      </c>
      <c r="D84" s="27">
        <v>3300</v>
      </c>
      <c r="E84" s="64">
        <v>3300</v>
      </c>
      <c r="F84" s="65" t="str">
        <f t="shared" si="2"/>
        <v>-</v>
      </c>
    </row>
    <row r="85" spans="1:6">
      <c r="A85" s="24" t="s">
        <v>161</v>
      </c>
      <c r="B85" s="63" t="s">
        <v>158</v>
      </c>
      <c r="C85" s="26" t="s">
        <v>265</v>
      </c>
      <c r="D85" s="27">
        <v>2233500</v>
      </c>
      <c r="E85" s="64">
        <v>1255507.6499999999</v>
      </c>
      <c r="F85" s="65">
        <f t="shared" si="2"/>
        <v>977992.35000000009</v>
      </c>
    </row>
    <row r="86" spans="1:6" ht="36.950000000000003" customHeight="1">
      <c r="A86" s="24" t="s">
        <v>266</v>
      </c>
      <c r="B86" s="63" t="s">
        <v>158</v>
      </c>
      <c r="C86" s="26" t="s">
        <v>267</v>
      </c>
      <c r="D86" s="27">
        <v>2233500</v>
      </c>
      <c r="E86" s="64">
        <v>1255507.6499999999</v>
      </c>
      <c r="F86" s="65">
        <f t="shared" si="2"/>
        <v>977992.35000000009</v>
      </c>
    </row>
    <row r="87" spans="1:6" ht="73.7" customHeight="1">
      <c r="A87" s="24" t="s">
        <v>268</v>
      </c>
      <c r="B87" s="63" t="s">
        <v>158</v>
      </c>
      <c r="C87" s="26" t="s">
        <v>269</v>
      </c>
      <c r="D87" s="27">
        <v>2233500</v>
      </c>
      <c r="E87" s="64">
        <v>1255507.6499999999</v>
      </c>
      <c r="F87" s="65">
        <f t="shared" si="2"/>
        <v>977992.35000000009</v>
      </c>
    </row>
    <row r="88" spans="1:6" ht="49.15" customHeight="1">
      <c r="A88" s="24" t="s">
        <v>270</v>
      </c>
      <c r="B88" s="63" t="s">
        <v>158</v>
      </c>
      <c r="C88" s="26" t="s">
        <v>271</v>
      </c>
      <c r="D88" s="27">
        <v>2233500</v>
      </c>
      <c r="E88" s="64">
        <v>1255507.6499999999</v>
      </c>
      <c r="F88" s="65">
        <f t="shared" si="2"/>
        <v>977992.35000000009</v>
      </c>
    </row>
    <row r="89" spans="1:6">
      <c r="A89" s="24"/>
      <c r="B89" s="63" t="s">
        <v>158</v>
      </c>
      <c r="C89" s="26" t="s">
        <v>272</v>
      </c>
      <c r="D89" s="27">
        <v>64000</v>
      </c>
      <c r="E89" s="64">
        <v>32005.14</v>
      </c>
      <c r="F89" s="65">
        <f t="shared" si="2"/>
        <v>31994.86</v>
      </c>
    </row>
    <row r="90" spans="1:6">
      <c r="A90" s="24" t="s">
        <v>195</v>
      </c>
      <c r="B90" s="63" t="s">
        <v>158</v>
      </c>
      <c r="C90" s="26" t="s">
        <v>273</v>
      </c>
      <c r="D90" s="27">
        <v>64000</v>
      </c>
      <c r="E90" s="64">
        <v>32005.14</v>
      </c>
      <c r="F90" s="65">
        <f t="shared" si="2"/>
        <v>31994.86</v>
      </c>
    </row>
    <row r="91" spans="1:6" ht="36.950000000000003" customHeight="1">
      <c r="A91" s="24" t="s">
        <v>274</v>
      </c>
      <c r="B91" s="63" t="s">
        <v>158</v>
      </c>
      <c r="C91" s="26" t="s">
        <v>275</v>
      </c>
      <c r="D91" s="27">
        <v>64000</v>
      </c>
      <c r="E91" s="64">
        <v>32005.14</v>
      </c>
      <c r="F91" s="65">
        <f t="shared" si="2"/>
        <v>31994.86</v>
      </c>
    </row>
    <row r="92" spans="1:6">
      <c r="A92" s="24" t="s">
        <v>276</v>
      </c>
      <c r="B92" s="63" t="s">
        <v>158</v>
      </c>
      <c r="C92" s="26" t="s">
        <v>277</v>
      </c>
      <c r="D92" s="27">
        <v>64000</v>
      </c>
      <c r="E92" s="64">
        <v>32005.14</v>
      </c>
      <c r="F92" s="65">
        <f t="shared" si="2"/>
        <v>31994.86</v>
      </c>
    </row>
    <row r="93" spans="1:6" ht="9" customHeight="1">
      <c r="A93" s="67"/>
      <c r="B93" s="68"/>
      <c r="C93" s="69"/>
      <c r="D93" s="70"/>
      <c r="E93" s="68"/>
      <c r="F93" s="68"/>
    </row>
    <row r="94" spans="1:6" ht="13.5" customHeight="1">
      <c r="A94" s="71" t="s">
        <v>278</v>
      </c>
      <c r="B94" s="72" t="s">
        <v>279</v>
      </c>
      <c r="C94" s="73" t="s">
        <v>159</v>
      </c>
      <c r="D94" s="74">
        <v>-1062992.93</v>
      </c>
      <c r="E94" s="74">
        <v>1297442.01</v>
      </c>
      <c r="F94" s="75" t="s">
        <v>280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A27" sqref="A27:C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281</v>
      </c>
      <c r="B1" s="119"/>
      <c r="C1" s="119"/>
      <c r="D1" s="119"/>
      <c r="E1" s="119"/>
      <c r="F1" s="119"/>
    </row>
    <row r="2" spans="1:6" ht="13.15" customHeight="1">
      <c r="A2" s="107" t="s">
        <v>282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283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284</v>
      </c>
      <c r="B12" s="78" t="s">
        <v>285</v>
      </c>
      <c r="C12" s="79" t="s">
        <v>159</v>
      </c>
      <c r="D12" s="80" t="s">
        <v>45</v>
      </c>
      <c r="E12" s="80">
        <v>-1297442.01</v>
      </c>
      <c r="F12" s="81" t="s">
        <v>159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286</v>
      </c>
      <c r="B14" s="87" t="s">
        <v>287</v>
      </c>
      <c r="C14" s="88" t="s">
        <v>159</v>
      </c>
      <c r="D14" s="54" t="s">
        <v>45</v>
      </c>
      <c r="E14" s="54" t="s">
        <v>45</v>
      </c>
      <c r="F14" s="56" t="s">
        <v>45</v>
      </c>
    </row>
    <row r="15" spans="1:6">
      <c r="A15" s="82" t="s">
        <v>288</v>
      </c>
      <c r="B15" s="83"/>
      <c r="C15" s="84"/>
      <c r="D15" s="85"/>
      <c r="E15" s="85"/>
      <c r="F15" s="86"/>
    </row>
    <row r="16" spans="1:6" ht="24.6" customHeight="1">
      <c r="A16" s="51" t="s">
        <v>289</v>
      </c>
      <c r="B16" s="87" t="s">
        <v>290</v>
      </c>
      <c r="C16" s="88" t="s">
        <v>159</v>
      </c>
      <c r="D16" s="54" t="s">
        <v>45</v>
      </c>
      <c r="E16" s="54" t="s">
        <v>45</v>
      </c>
      <c r="F16" s="56" t="s">
        <v>45</v>
      </c>
    </row>
    <row r="17" spans="1:6">
      <c r="A17" s="82" t="s">
        <v>288</v>
      </c>
      <c r="B17" s="83"/>
      <c r="C17" s="84"/>
      <c r="D17" s="85"/>
      <c r="E17" s="85"/>
      <c r="F17" s="86"/>
    </row>
    <row r="18" spans="1:6">
      <c r="A18" s="77" t="s">
        <v>291</v>
      </c>
      <c r="B18" s="78" t="s">
        <v>292</v>
      </c>
      <c r="C18" s="79" t="s">
        <v>293</v>
      </c>
      <c r="D18" s="80" t="s">
        <v>45</v>
      </c>
      <c r="E18" s="80">
        <v>-1297442.01</v>
      </c>
      <c r="F18" s="81" t="s">
        <v>45</v>
      </c>
    </row>
    <row r="19" spans="1:6" ht="24.6" customHeight="1">
      <c r="A19" s="77" t="s">
        <v>294</v>
      </c>
      <c r="B19" s="78" t="s">
        <v>292</v>
      </c>
      <c r="C19" s="79" t="s">
        <v>295</v>
      </c>
      <c r="D19" s="80" t="s">
        <v>45</v>
      </c>
      <c r="E19" s="80">
        <v>-1297442.01</v>
      </c>
      <c r="F19" s="81" t="s">
        <v>45</v>
      </c>
    </row>
    <row r="20" spans="1:6">
      <c r="A20" s="77" t="s">
        <v>296</v>
      </c>
      <c r="B20" s="78" t="s">
        <v>297</v>
      </c>
      <c r="C20" s="79" t="s">
        <v>298</v>
      </c>
      <c r="D20" s="80">
        <v>-9014200</v>
      </c>
      <c r="E20" s="80">
        <v>-6188530.3200000003</v>
      </c>
      <c r="F20" s="81" t="s">
        <v>280</v>
      </c>
    </row>
    <row r="21" spans="1:6" ht="24.6" customHeight="1">
      <c r="A21" s="77" t="s">
        <v>299</v>
      </c>
      <c r="B21" s="78" t="s">
        <v>297</v>
      </c>
      <c r="C21" s="79" t="s">
        <v>300</v>
      </c>
      <c r="D21" s="80">
        <v>-9014200</v>
      </c>
      <c r="E21" s="80">
        <v>-6188530.3200000003</v>
      </c>
      <c r="F21" s="81" t="s">
        <v>280</v>
      </c>
    </row>
    <row r="22" spans="1:6" ht="24.6" customHeight="1">
      <c r="A22" s="24" t="s">
        <v>301</v>
      </c>
      <c r="B22" s="25" t="s">
        <v>297</v>
      </c>
      <c r="C22" s="89" t="s">
        <v>302</v>
      </c>
      <c r="D22" s="27">
        <v>-9014200</v>
      </c>
      <c r="E22" s="27">
        <v>-6188530.3200000003</v>
      </c>
      <c r="F22" s="65" t="s">
        <v>280</v>
      </c>
    </row>
    <row r="23" spans="1:6">
      <c r="A23" s="77" t="s">
        <v>303</v>
      </c>
      <c r="B23" s="78" t="s">
        <v>304</v>
      </c>
      <c r="C23" s="79" t="s">
        <v>305</v>
      </c>
      <c r="D23" s="80">
        <v>9014200</v>
      </c>
      <c r="E23" s="80">
        <v>4891088.3099999996</v>
      </c>
      <c r="F23" s="81" t="s">
        <v>280</v>
      </c>
    </row>
    <row r="24" spans="1:6" ht="24.6" customHeight="1">
      <c r="A24" s="24" t="s">
        <v>306</v>
      </c>
      <c r="B24" s="25" t="s">
        <v>304</v>
      </c>
      <c r="C24" s="89" t="s">
        <v>307</v>
      </c>
      <c r="D24" s="27">
        <v>9014200</v>
      </c>
      <c r="E24" s="27">
        <v>4891088.3099999996</v>
      </c>
      <c r="F24" s="65" t="s">
        <v>280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A27" t="s">
        <v>324</v>
      </c>
      <c r="C27" t="s">
        <v>325</v>
      </c>
    </row>
    <row r="29" spans="1:6" ht="12.75" customHeight="1">
      <c r="A29" t="s">
        <v>326</v>
      </c>
      <c r="C29" t="s">
        <v>327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308</v>
      </c>
      <c r="B1" t="s">
        <v>29</v>
      </c>
    </row>
    <row r="2" spans="1:2">
      <c r="A2" t="s">
        <v>309</v>
      </c>
      <c r="B2" t="s">
        <v>310</v>
      </c>
    </row>
    <row r="3" spans="1:2">
      <c r="A3" t="s">
        <v>311</v>
      </c>
      <c r="B3" t="s">
        <v>6</v>
      </c>
    </row>
    <row r="4" spans="1:2">
      <c r="A4" t="s">
        <v>312</v>
      </c>
      <c r="B4" t="s">
        <v>313</v>
      </c>
    </row>
    <row r="5" spans="1:2">
      <c r="A5" t="s">
        <v>314</v>
      </c>
      <c r="B5" t="s">
        <v>315</v>
      </c>
    </row>
    <row r="6" spans="1:2">
      <c r="A6" t="s">
        <v>316</v>
      </c>
      <c r="B6" t="s">
        <v>317</v>
      </c>
    </row>
    <row r="7" spans="1:2">
      <c r="A7" t="s">
        <v>318</v>
      </c>
      <c r="B7" t="s">
        <v>317</v>
      </c>
    </row>
    <row r="8" spans="1:2">
      <c r="A8" t="s">
        <v>319</v>
      </c>
      <c r="B8" t="s">
        <v>320</v>
      </c>
    </row>
    <row r="9" spans="1:2">
      <c r="A9" t="s">
        <v>321</v>
      </c>
      <c r="B9" t="s">
        <v>322</v>
      </c>
    </row>
    <row r="10" spans="1:2">
      <c r="A10" t="s">
        <v>323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rep:2.47.0.235</dc:description>
  <cp:lastModifiedBy>Pc</cp:lastModifiedBy>
  <cp:lastPrinted>2019-09-30T08:55:48Z</cp:lastPrinted>
  <dcterms:created xsi:type="dcterms:W3CDTF">2019-08-02T12:07:15Z</dcterms:created>
  <dcterms:modified xsi:type="dcterms:W3CDTF">2019-09-30T08:55:49Z</dcterms:modified>
</cp:coreProperties>
</file>