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45" windowWidth="11805" windowHeight="6465" activeTab="1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Доходы!$A$83</definedName>
    <definedName name="REND_1" localSheetId="2">Источники!$A$23</definedName>
    <definedName name="REND_1" localSheetId="1">Расходы!$A$87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4519" refMode="R1C1"/>
</workbook>
</file>

<file path=xl/calcChain.xml><?xml version="1.0" encoding="utf-8"?>
<calcChain xmlns="http://schemas.openxmlformats.org/spreadsheetml/2006/main">
  <c r="F85" i="8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3" i="7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<sst xmlns="http://schemas.openxmlformats.org/spreadsheetml/2006/main" count="552" uniqueCount="318">
  <si>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</si>
  <si>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</si>
  <si>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</si>
  <si>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</si>
  <si>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</si>
  <si>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</si>
  <si>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</si>
  <si>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</si>
  <si>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</si>
  <si>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</si>
  <si>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</si>
  <si>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</si>
  <si>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</si>
  <si>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</si>
  <si>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</si>
  <si>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</si>
  <si>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</si>
  <si>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</si>
  <si>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</si>
  <si>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</si>
  <si>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</si>
  <si>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</si>
  <si>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</si>
  <si>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</si>
  <si>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</si>
  <si>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</si>
  <si>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</si>
  <si>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</si>
  <si>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</si>
  <si>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</si>
  <si>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</si>
  <si>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01.04.2017 г.</t>
  </si>
  <si>
    <t>01.04.2017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</si>
  <si>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</si>
  <si>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</si>
  <si>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</si>
  <si>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</si>
  <si>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</si>
  <si>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</si>
  <si>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</si>
  <si>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</si>
  <si>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</si>
  <si>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</si>
  <si>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</si>
  <si>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</si>
  <si>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</si>
  <si>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</si>
  <si>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</si>
  <si>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</si>
  <si>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</si>
  <si>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</si>
  <si>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</si>
  <si>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</si>
  <si>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</si>
  <si>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</si>
  <si>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</si>
  <si>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</si>
  <si>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</si>
  <si>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</si>
  <si>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</si>
  <si>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</si>
  <si>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</si>
  <si>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</si>
  <si>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</si>
  <si>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</si>
  <si>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</si>
  <si>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</si>
  <si>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</si>
  <si>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</si>
  <si>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</si>
  <si>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</si>
  <si>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</si>
  <si>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</si>
  <si>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</si>
  <si>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</si>
  <si>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</si>
  <si>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</si>
  <si>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отмененному))</t>
  </si>
  <si>
    <t>182 10503020011000110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</si>
  <si>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</si>
  <si>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</si>
  <si>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</si>
  <si>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</si>
  <si>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</si>
  <si>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</si>
  <si>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</si>
  <si>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</si>
  <si>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</si>
  <si>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</si>
  <si>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</si>
  <si>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</si>
  <si>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</si>
  <si>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</si>
  <si>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</si>
  <si>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</si>
  <si>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</si>
  <si>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</si>
  <si>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</si>
  <si>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</si>
  <si>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</si>
  <si>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</si>
  <si>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</si>
  <si>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</si>
  <si>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</si>
  <si>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</si>
  <si>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</si>
  <si>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</si>
  <si>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</si>
  <si>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</si>
  <si>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</si>
  <si>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</si>
  <si>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</si>
  <si>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</si>
  <si>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</si>
  <si>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</si>
  <si>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</si>
  <si>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</si>
  <si>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</si>
  <si>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</si>
  <si>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</si>
  <si>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</si>
  <si>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</si>
  <si>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</si>
  <si>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</si>
  <si>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</si>
  <si>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</si>
  <si>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</si>
  <si>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</si>
  <si>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</si>
  <si>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</si>
  <si>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</si>
  <si>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</si>
  <si>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</si>
  <si>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</si>
  <si>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</si>
  <si>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</si>
  <si>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</si>
  <si>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</si>
  <si>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</si>
  <si>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</si>
  <si>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</si>
  <si>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</si>
  <si>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</si>
  <si>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</si>
  <si>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</si>
  <si>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</si>
  <si>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</si>
  <si>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</si>
  <si>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</si>
  <si>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</si>
  <si>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</si>
  <si>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</si>
  <si>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</si>
  <si>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</si>
  <si>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</si>
  <si>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</si>
  <si>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</si>
  <si>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</si>
  <si>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</si>
  <si>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951 21800000000000151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</si>
  <si>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</si>
  <si>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951 21800000100000151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</si>
  <si>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</si>
  <si>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951 21860010100000151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</si>
  <si>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</si>
  <si>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</si>
  <si>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</si>
  <si>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</si>
  <si>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</si>
  <si>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951 21960010100000151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</si>
  <si>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</si>
  <si>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</si>
  <si>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</si>
  <si>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</si>
  <si>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</si>
  <si>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</si>
  <si>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</si>
  <si>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</si>
  <si>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</si>
  <si>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</si>
  <si>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</si>
  <si>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</si>
  <si>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</si>
  <si>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</si>
  <si>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</si>
  <si>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</si>
  <si>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</si>
  <si>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</si>
  <si>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</si>
  <si>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</si>
  <si>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</si>
  <si>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</si>
  <si>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</si>
  <si>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</si>
  <si>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</si>
  <si>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</si>
  <si>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</si>
  <si>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</si>
  <si>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</si>
  <si>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</si>
  <si>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</si>
  <si>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</si>
  <si>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</si>
  <si>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</si>
  <si>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</si>
  <si>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</si>
  <si>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</si>
  <si>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</si>
  <si>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</si>
  <si>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</si>
  <si>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</si>
  <si>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</si>
  <si>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</si>
  <si>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</si>
  <si>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 xml:space="preserve">951 0104 9000000000 000 </t>
  </si>
  <si>
    <t xml:space="preserve">951 0104 9990000000 000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</si>
  <si>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</si>
  <si>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951 0104 9990087040 000 </t>
  </si>
  <si>
    <t>Иные межбюджетные трансферты</t>
  </si>
  <si>
    <t xml:space="preserve">951 0104 9990087040 540 </t>
  </si>
  <si>
    <t xml:space="preserve">951 0111 9000000000 000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</si>
  <si>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</si>
  <si>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</si>
  <si>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</si>
  <si>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</si>
  <si>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</si>
  <si>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</si>
  <si>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</si>
  <si>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</si>
  <si>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</si>
  <si>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</si>
  <si>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</si>
  <si>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</si>
  <si>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</si>
  <si>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</si>
  <si>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</si>
  <si>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</si>
  <si>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</si>
  <si>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</si>
  <si>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</si>
  <si>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</si>
  <si>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</si>
  <si>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</si>
  <si>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951 0309 9000000000 000 </t>
  </si>
  <si>
    <t xml:space="preserve">951 0309 9990000000 000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</si>
  <si>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</si>
  <si>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951 0309 9990099990 000 </t>
  </si>
  <si>
    <t xml:space="preserve">951 0309 9990099990 540 </t>
  </si>
  <si>
    <t>НАЦИОНАЛЬНАЯ ЭКОНОМИКА</t>
  </si>
  <si>
    <t xml:space="preserve">951 0400 0000000000 000 </t>
  </si>
  <si>
    <t xml:space="preserve">951 0409 9000000000 000 </t>
  </si>
  <si>
    <t xml:space="preserve">951 0409 9990000000 000 </t>
  </si>
  <si>
    <t>Мероприятия по обеспечению безопасности дорожного движения по погашению кредиторской задолжности за 2016 год по иным непрогаммным мероприятиям</t>
  </si>
  <si>
    <t xml:space="preserve">951 0409 9990022560 000 </t>
  </si>
  <si>
    <t xml:space="preserve">951 0409 9990022560 244 </t>
  </si>
  <si>
    <t>ЖИЛИЩНО-КОММУНАЛЬНОЕ ХОЗЯЙСТВО</t>
  </si>
  <si>
    <t xml:space="preserve">951 0500 0000000000 000 </t>
  </si>
  <si>
    <t>НЕ УКАЗАНО</t>
  </si>
  <si>
    <t xml:space="preserve">951 0503 0000000000 000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</si>
  <si>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</si>
  <si>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</si>
  <si>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</si>
  <si>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</si>
  <si>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</si>
  <si>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 xml:space="preserve">951 0503 0220029070 853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</si>
  <si>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</si>
  <si>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</si>
  <si>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</si>
  <si>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</si>
  <si>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</si>
  <si>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</si>
  <si>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</si>
  <si>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</si>
  <si>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</si>
  <si>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</si>
  <si>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</si>
  <si>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</si>
  <si>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</si>
  <si>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</si>
  <si>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</si>
  <si>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</si>
  <si>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</si>
  <si>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951 1001 9990019010 000 </t>
  </si>
  <si>
    <t>Иные пенсии, социальные доплаты к пенсиям</t>
  </si>
  <si>
    <t xml:space="preserve">951 1001 9990019010 312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</si>
  <si>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</si>
  <si>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</si>
  <si>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</si>
  <si>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</si>
  <si>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</si>
  <si>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</si>
  <si>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</si>
  <si>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</si>
  <si>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</si>
  <si>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</si>
  <si>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</si>
  <si>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</si>
  <si>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</si>
  <si>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</si>
  <si>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</si>
  <si>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</si>
  <si>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</si>
  <si>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</si>
  <si>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</si>
  <si>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</si>
  <si>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</si>
  <si>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</si>
  <si>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</si>
  <si>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</si>
  <si>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</si>
  <si>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</si>
  <si>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</si>
  <si>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</si>
  <si>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EXPORT_SRC_KIND</t>
  </si>
  <si>
    <t>EXPORT_PARAM_SRC_KIND</t>
  </si>
  <si>
    <t>3</t>
  </si>
  <si>
    <t>EXPORT_SRC_CODE</t>
  </si>
  <si>
    <t>58034-06</t>
  </si>
</sst>
</file>

<file path=xl/styles.xml><?xml version="1.0" encoding="utf-8"?>
<styleSheet xmlns="http://schemas.openxmlformats.org/spreadsheetml/2006/main">
  <numFmts count="2">
    <numFmt numFmtId="184" formatCode="dd/mm/yyyy\ &quot;г.&quot;"/>
    <numFmt numFmtId="18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8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1" xfId="0" applyNumberFormat="1" applyFont="1" applyBorder="1" applyAlignment="1">
      <alignment horizontal="left" wrapText="1"/>
    </xf>
    <xf numFmtId="49" fontId="0" fillId="0" borderId="41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85" fontId="1" fillId="0" borderId="27" xfId="0" applyNumberFormat="1" applyFont="1" applyBorder="1" applyAlignment="1">
      <alignment horizontal="left" wrapText="1"/>
    </xf>
    <xf numFmtId="185" fontId="1" fillId="0" borderId="19" xfId="0" applyNumberFormat="1" applyFont="1" applyBorder="1" applyAlignment="1">
      <alignment horizontal="left" wrapText="1"/>
    </xf>
  </cellXfs>
  <cellStyles count="1">
    <cellStyle name="Обычный" xfId="0" builtinId="0"/>
  </cellStyles>
  <dxfs count="16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VariousPropertyBits" ax:value="8388635"/>
  <ax:ocxPr ax:name="Caption" ax:value="Выгрузить"/>
  <ax:ocxPr ax:name="Size" ax:value="2540;847"/>
  <ax:ocxPr ax:name="FontName" ax:value="Arial Cyr"/>
  <ax:ocxPr ax:name="FontHeight" ax:value="180"/>
  <ax:ocxPr ax:name="FontCharSet" ax:value="204"/>
  <ax:ocxPr ax:name="FontPitchAndFamily" ax:value="2"/>
  <ax:ocxPr ax:name="ParagraphAlign" ax:value="3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84"/>
  <sheetViews>
    <sheetView showGridLines="0" workbookViewId="0">
      <selection sqref="A1:D1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>
      <c r="A1" s="115"/>
      <c r="B1" s="115"/>
      <c r="C1" s="115"/>
      <c r="D1" s="115"/>
      <c r="E1" s="3"/>
      <c r="F1" s="4"/>
      <c r="H1" s="1" t="s">
        <v>30</v>
      </c>
    </row>
    <row r="2" spans="1:8" ht="16.899999999999999" customHeight="1" thickBot="1">
      <c r="A2" s="115" t="s">
        <v>27</v>
      </c>
      <c r="B2" s="115"/>
      <c r="C2" s="115"/>
      <c r="D2" s="115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ht="14.25" customHeight="1">
      <c r="A4" s="116" t="s">
        <v>31</v>
      </c>
      <c r="B4" s="116"/>
      <c r="C4" s="116"/>
      <c r="D4" s="116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>
      <c r="A6" s="6" t="s">
        <v>22</v>
      </c>
      <c r="B6" s="117" t="s">
        <v>33</v>
      </c>
      <c r="C6" s="118"/>
      <c r="D6" s="118"/>
      <c r="E6" s="35" t="s">
        <v>23</v>
      </c>
      <c r="F6" s="26" t="s">
        <v>38</v>
      </c>
      <c r="H6" s="1" t="s">
        <v>2</v>
      </c>
    </row>
    <row r="7" spans="1:8">
      <c r="A7" s="6" t="s">
        <v>14</v>
      </c>
      <c r="B7" s="119" t="s">
        <v>34</v>
      </c>
      <c r="C7" s="119"/>
      <c r="D7" s="119"/>
      <c r="E7" s="35" t="s">
        <v>29</v>
      </c>
      <c r="F7" s="36" t="s">
        <v>39</v>
      </c>
    </row>
    <row r="8" spans="1:8">
      <c r="A8" s="6" t="s">
        <v>35</v>
      </c>
      <c r="B8" s="6"/>
      <c r="C8" s="6"/>
      <c r="D8" s="5"/>
      <c r="E8" s="35"/>
      <c r="F8" s="8" t="s">
        <v>30</v>
      </c>
    </row>
    <row r="9" spans="1:8" ht="13.5" thickBot="1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>
      <c r="A10" s="111" t="s">
        <v>20</v>
      </c>
      <c r="B10" s="111"/>
      <c r="C10" s="111"/>
      <c r="D10" s="111"/>
      <c r="E10" s="25"/>
      <c r="F10" s="11"/>
    </row>
    <row r="11" spans="1:8" ht="4.3499999999999996" customHeight="1">
      <c r="A11" s="102" t="s">
        <v>4</v>
      </c>
      <c r="B11" s="112" t="s">
        <v>11</v>
      </c>
      <c r="C11" s="112" t="s">
        <v>24</v>
      </c>
      <c r="D11" s="108" t="s">
        <v>17</v>
      </c>
      <c r="E11" s="108" t="s">
        <v>12</v>
      </c>
      <c r="F11" s="105" t="s">
        <v>15</v>
      </c>
    </row>
    <row r="12" spans="1:8" ht="3.6" customHeight="1">
      <c r="A12" s="103"/>
      <c r="B12" s="113"/>
      <c r="C12" s="113"/>
      <c r="D12" s="109"/>
      <c r="E12" s="109"/>
      <c r="F12" s="106"/>
    </row>
    <row r="13" spans="1:8" ht="3" customHeight="1">
      <c r="A13" s="103"/>
      <c r="B13" s="113"/>
      <c r="C13" s="113"/>
      <c r="D13" s="109"/>
      <c r="E13" s="109"/>
      <c r="F13" s="106"/>
    </row>
    <row r="14" spans="1:8" ht="3" customHeight="1">
      <c r="A14" s="103"/>
      <c r="B14" s="113"/>
      <c r="C14" s="113"/>
      <c r="D14" s="109"/>
      <c r="E14" s="109"/>
      <c r="F14" s="106"/>
    </row>
    <row r="15" spans="1:8" ht="3" customHeight="1">
      <c r="A15" s="103"/>
      <c r="B15" s="113"/>
      <c r="C15" s="113"/>
      <c r="D15" s="109"/>
      <c r="E15" s="109"/>
      <c r="F15" s="106"/>
    </row>
    <row r="16" spans="1:8" ht="3" customHeight="1">
      <c r="A16" s="103"/>
      <c r="B16" s="113"/>
      <c r="C16" s="113"/>
      <c r="D16" s="109"/>
      <c r="E16" s="109"/>
      <c r="F16" s="106"/>
    </row>
    <row r="17" spans="1:6" ht="23.45" customHeight="1">
      <c r="A17" s="104"/>
      <c r="B17" s="114"/>
      <c r="C17" s="114"/>
      <c r="D17" s="110"/>
      <c r="E17" s="110"/>
      <c r="F17" s="107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79" t="s">
        <v>43</v>
      </c>
      <c r="D19" s="39">
        <v>6111716.46</v>
      </c>
      <c r="E19" s="38">
        <v>2290647.4</v>
      </c>
      <c r="F19" s="39">
        <f>IF(OR(D19="-",E19&gt;=D19),"-",D19-IF(E19="-",0,E19))</f>
        <v>3821069.06</v>
      </c>
    </row>
    <row r="20" spans="1:6">
      <c r="A20" s="50" t="s">
        <v>44</v>
      </c>
      <c r="B20" s="44"/>
      <c r="C20" s="81"/>
      <c r="D20" s="46"/>
      <c r="E20" s="46"/>
      <c r="F20" s="48"/>
    </row>
    <row r="21" spans="1:6">
      <c r="A21" s="51" t="s">
        <v>45</v>
      </c>
      <c r="B21" s="45" t="s">
        <v>10</v>
      </c>
      <c r="C21" s="82" t="s">
        <v>46</v>
      </c>
      <c r="D21" s="47">
        <v>4856364.5</v>
      </c>
      <c r="E21" s="47">
        <v>1165270.44</v>
      </c>
      <c r="F21" s="49">
        <f>IF(OR(D21="-",E21&gt;=D21),"-",D21-IF(E21="-",0,E21))</f>
        <v>3691094.06</v>
      </c>
    </row>
    <row r="22" spans="1:6">
      <c r="A22" s="51" t="s">
        <v>47</v>
      </c>
      <c r="B22" s="45" t="s">
        <v>10</v>
      </c>
      <c r="C22" s="82" t="s">
        <v>48</v>
      </c>
      <c r="D22" s="47">
        <v>521300</v>
      </c>
      <c r="E22" s="47">
        <v>72507.240000000005</v>
      </c>
      <c r="F22" s="49">
        <f>IF(OR(D22="-",E22&gt;=D22),"-",D22-IF(E22="-",0,E22))</f>
        <v>448792.76</v>
      </c>
    </row>
    <row r="23" spans="1:6">
      <c r="A23" s="51" t="s">
        <v>49</v>
      </c>
      <c r="B23" s="45" t="s">
        <v>10</v>
      </c>
      <c r="C23" s="82" t="s">
        <v>50</v>
      </c>
      <c r="D23" s="47">
        <v>521300</v>
      </c>
      <c r="E23" s="47">
        <v>72507.240000000005</v>
      </c>
      <c r="F23" s="49">
        <f>IF(OR(D23="-",E23&gt;=D23),"-",D23-IF(E23="-",0,E23))</f>
        <v>448792.76</v>
      </c>
    </row>
    <row r="24" spans="1:6" ht="67.5">
      <c r="A24" s="51" t="s">
        <v>51</v>
      </c>
      <c r="B24" s="45" t="s">
        <v>10</v>
      </c>
      <c r="C24" s="82" t="s">
        <v>52</v>
      </c>
      <c r="D24" s="47">
        <v>520800</v>
      </c>
      <c r="E24" s="47">
        <v>71952.84</v>
      </c>
      <c r="F24" s="49">
        <f>IF(OR(D24="-",E24&gt;=D24),"-",D24-IF(E24="-",0,E24))</f>
        <v>448847.16000000003</v>
      </c>
    </row>
    <row r="25" spans="1:6" ht="90">
      <c r="A25" s="129" t="s">
        <v>53</v>
      </c>
      <c r="B25" s="45" t="s">
        <v>10</v>
      </c>
      <c r="C25" s="82" t="s">
        <v>54</v>
      </c>
      <c r="D25" s="47" t="s">
        <v>55</v>
      </c>
      <c r="E25" s="47">
        <v>71379.679999999993</v>
      </c>
      <c r="F25" s="49" t="str">
        <f>IF(OR(D25="-",E25&gt;=D25),"-",D25-IF(E25="-",0,E25))</f>
        <v>-</v>
      </c>
    </row>
    <row r="26" spans="1:6" ht="67.5">
      <c r="A26" s="129" t="s">
        <v>56</v>
      </c>
      <c r="B26" s="45" t="s">
        <v>10</v>
      </c>
      <c r="C26" s="82" t="s">
        <v>57</v>
      </c>
      <c r="D26" s="47" t="s">
        <v>55</v>
      </c>
      <c r="E26" s="47">
        <v>126.19</v>
      </c>
      <c r="F26" s="49" t="str">
        <f>IF(OR(D26="-",E26&gt;=D26),"-",D26-IF(E26="-",0,E26))</f>
        <v>-</v>
      </c>
    </row>
    <row r="27" spans="1:6" ht="90">
      <c r="A27" s="129" t="s">
        <v>58</v>
      </c>
      <c r="B27" s="45" t="s">
        <v>10</v>
      </c>
      <c r="C27" s="82" t="s">
        <v>59</v>
      </c>
      <c r="D27" s="47" t="s">
        <v>55</v>
      </c>
      <c r="E27" s="47">
        <v>446.97</v>
      </c>
      <c r="F27" s="49" t="str">
        <f>IF(OR(D27="-",E27&gt;=D27),"-",D27-IF(E27="-",0,E27))</f>
        <v>-</v>
      </c>
    </row>
    <row r="28" spans="1:6" ht="101.25">
      <c r="A28" s="129" t="s">
        <v>60</v>
      </c>
      <c r="B28" s="45" t="s">
        <v>10</v>
      </c>
      <c r="C28" s="82" t="s">
        <v>61</v>
      </c>
      <c r="D28" s="47">
        <v>300</v>
      </c>
      <c r="E28" s="47">
        <v>180</v>
      </c>
      <c r="F28" s="49">
        <f>IF(OR(D28="-",E28&gt;=D28),"-",D28-IF(E28="-",0,E28))</f>
        <v>120</v>
      </c>
    </row>
    <row r="29" spans="1:6" ht="123.75">
      <c r="A29" s="129" t="s">
        <v>62</v>
      </c>
      <c r="B29" s="45" t="s">
        <v>10</v>
      </c>
      <c r="C29" s="82" t="s">
        <v>63</v>
      </c>
      <c r="D29" s="47" t="s">
        <v>55</v>
      </c>
      <c r="E29" s="47">
        <v>180</v>
      </c>
      <c r="F29" s="49" t="str">
        <f>IF(OR(D29="-",E29&gt;=D29),"-",D29-IF(E29="-",0,E29))</f>
        <v>-</v>
      </c>
    </row>
    <row r="30" spans="1:6" ht="33.75">
      <c r="A30" s="51" t="s">
        <v>64</v>
      </c>
      <c r="B30" s="45" t="s">
        <v>10</v>
      </c>
      <c r="C30" s="82" t="s">
        <v>65</v>
      </c>
      <c r="D30" s="47">
        <v>200</v>
      </c>
      <c r="E30" s="47">
        <v>374.4</v>
      </c>
      <c r="F30" s="49" t="str">
        <f>IF(OR(D30="-",E30&gt;=D30),"-",D30-IF(E30="-",0,E30))</f>
        <v>-</v>
      </c>
    </row>
    <row r="31" spans="1:6" ht="67.5">
      <c r="A31" s="51" t="s">
        <v>66</v>
      </c>
      <c r="B31" s="45" t="s">
        <v>10</v>
      </c>
      <c r="C31" s="82" t="s">
        <v>67</v>
      </c>
      <c r="D31" s="47" t="s">
        <v>55</v>
      </c>
      <c r="E31" s="47">
        <v>374.4</v>
      </c>
      <c r="F31" s="49" t="str">
        <f>IF(OR(D31="-",E31&gt;=D31),"-",D31-IF(E31="-",0,E31))</f>
        <v>-</v>
      </c>
    </row>
    <row r="32" spans="1:6">
      <c r="A32" s="51" t="s">
        <v>68</v>
      </c>
      <c r="B32" s="45" t="s">
        <v>10</v>
      </c>
      <c r="C32" s="82" t="s">
        <v>69</v>
      </c>
      <c r="D32" s="47">
        <v>527200</v>
      </c>
      <c r="E32" s="47">
        <v>495572.07</v>
      </c>
      <c r="F32" s="49">
        <f>IF(OR(D32="-",E32&gt;=D32),"-",D32-IF(E32="-",0,E32))</f>
        <v>31627.929999999993</v>
      </c>
    </row>
    <row r="33" spans="1:6">
      <c r="A33" s="51" t="s">
        <v>70</v>
      </c>
      <c r="B33" s="45" t="s">
        <v>10</v>
      </c>
      <c r="C33" s="82" t="s">
        <v>71</v>
      </c>
      <c r="D33" s="47">
        <v>527200</v>
      </c>
      <c r="E33" s="47">
        <v>495572.07</v>
      </c>
      <c r="F33" s="49">
        <f>IF(OR(D33="-",E33&gt;=D33),"-",D33-IF(E33="-",0,E33))</f>
        <v>31627.929999999993</v>
      </c>
    </row>
    <row r="34" spans="1:6">
      <c r="A34" s="51" t="s">
        <v>70</v>
      </c>
      <c r="B34" s="45" t="s">
        <v>10</v>
      </c>
      <c r="C34" s="82" t="s">
        <v>72</v>
      </c>
      <c r="D34" s="47">
        <v>527200</v>
      </c>
      <c r="E34" s="47">
        <v>493598.97</v>
      </c>
      <c r="F34" s="49">
        <f>IF(OR(D34="-",E34&gt;=D34),"-",D34-IF(E34="-",0,E34))</f>
        <v>33601.030000000028</v>
      </c>
    </row>
    <row r="35" spans="1:6" ht="45">
      <c r="A35" s="51" t="s">
        <v>73</v>
      </c>
      <c r="B35" s="45" t="s">
        <v>10</v>
      </c>
      <c r="C35" s="82" t="s">
        <v>74</v>
      </c>
      <c r="D35" s="47" t="s">
        <v>55</v>
      </c>
      <c r="E35" s="47">
        <v>493598.97</v>
      </c>
      <c r="F35" s="49" t="str">
        <f>IF(OR(D35="-",E35&gt;=D35),"-",D35-IF(E35="-",0,E35))</f>
        <v>-</v>
      </c>
    </row>
    <row r="36" spans="1:6" ht="22.5">
      <c r="A36" s="51" t="s">
        <v>75</v>
      </c>
      <c r="B36" s="45" t="s">
        <v>10</v>
      </c>
      <c r="C36" s="82" t="s">
        <v>76</v>
      </c>
      <c r="D36" s="47" t="s">
        <v>55</v>
      </c>
      <c r="E36" s="47">
        <v>1973.1</v>
      </c>
      <c r="F36" s="49" t="str">
        <f>IF(OR(D36="-",E36&gt;=D36),"-",D36-IF(E36="-",0,E36))</f>
        <v>-</v>
      </c>
    </row>
    <row r="37" spans="1:6" ht="56.25">
      <c r="A37" s="51" t="s">
        <v>77</v>
      </c>
      <c r="B37" s="45" t="s">
        <v>10</v>
      </c>
      <c r="C37" s="82" t="s">
        <v>78</v>
      </c>
      <c r="D37" s="47" t="s">
        <v>55</v>
      </c>
      <c r="E37" s="47">
        <v>1973.1</v>
      </c>
      <c r="F37" s="49" t="str">
        <f>IF(OR(D37="-",E37&gt;=D37),"-",D37-IF(E37="-",0,E37))</f>
        <v>-</v>
      </c>
    </row>
    <row r="38" spans="1:6">
      <c r="A38" s="51" t="s">
        <v>79</v>
      </c>
      <c r="B38" s="45" t="s">
        <v>10</v>
      </c>
      <c r="C38" s="82" t="s">
        <v>80</v>
      </c>
      <c r="D38" s="47">
        <v>3650300</v>
      </c>
      <c r="E38" s="47">
        <v>580255.74</v>
      </c>
      <c r="F38" s="49">
        <f>IF(OR(D38="-",E38&gt;=D38),"-",D38-IF(E38="-",0,E38))</f>
        <v>3070044.26</v>
      </c>
    </row>
    <row r="39" spans="1:6">
      <c r="A39" s="51" t="s">
        <v>81</v>
      </c>
      <c r="B39" s="45" t="s">
        <v>10</v>
      </c>
      <c r="C39" s="82" t="s">
        <v>82</v>
      </c>
      <c r="D39" s="47">
        <v>111000</v>
      </c>
      <c r="E39" s="47">
        <v>1423.98</v>
      </c>
      <c r="F39" s="49">
        <f>IF(OR(D39="-",E39&gt;=D39),"-",D39-IF(E39="-",0,E39))</f>
        <v>109576.02</v>
      </c>
    </row>
    <row r="40" spans="1:6" ht="33.75">
      <c r="A40" s="51" t="s">
        <v>83</v>
      </c>
      <c r="B40" s="45" t="s">
        <v>10</v>
      </c>
      <c r="C40" s="82" t="s">
        <v>84</v>
      </c>
      <c r="D40" s="47">
        <v>111000</v>
      </c>
      <c r="E40" s="47">
        <v>1423.98</v>
      </c>
      <c r="F40" s="49">
        <f>IF(OR(D40="-",E40&gt;=D40),"-",D40-IF(E40="-",0,E40))</f>
        <v>109576.02</v>
      </c>
    </row>
    <row r="41" spans="1:6" ht="67.5">
      <c r="A41" s="51" t="s">
        <v>85</v>
      </c>
      <c r="B41" s="45" t="s">
        <v>10</v>
      </c>
      <c r="C41" s="82" t="s">
        <v>86</v>
      </c>
      <c r="D41" s="47" t="s">
        <v>55</v>
      </c>
      <c r="E41" s="47">
        <v>1276.8499999999999</v>
      </c>
      <c r="F41" s="49" t="str">
        <f>IF(OR(D41="-",E41&gt;=D41),"-",D41-IF(E41="-",0,E41))</f>
        <v>-</v>
      </c>
    </row>
    <row r="42" spans="1:6" ht="45">
      <c r="A42" s="51" t="s">
        <v>87</v>
      </c>
      <c r="B42" s="45" t="s">
        <v>10</v>
      </c>
      <c r="C42" s="82" t="s">
        <v>88</v>
      </c>
      <c r="D42" s="47" t="s">
        <v>55</v>
      </c>
      <c r="E42" s="47">
        <v>147.13</v>
      </c>
      <c r="F42" s="49" t="str">
        <f>IF(OR(D42="-",E42&gt;=D42),"-",D42-IF(E42="-",0,E42))</f>
        <v>-</v>
      </c>
    </row>
    <row r="43" spans="1:6">
      <c r="A43" s="51" t="s">
        <v>89</v>
      </c>
      <c r="B43" s="45" t="s">
        <v>10</v>
      </c>
      <c r="C43" s="82" t="s">
        <v>90</v>
      </c>
      <c r="D43" s="47">
        <v>3539300</v>
      </c>
      <c r="E43" s="47">
        <v>578831.76</v>
      </c>
      <c r="F43" s="49">
        <f>IF(OR(D43="-",E43&gt;=D43),"-",D43-IF(E43="-",0,E43))</f>
        <v>2960468.24</v>
      </c>
    </row>
    <row r="44" spans="1:6">
      <c r="A44" s="51" t="s">
        <v>91</v>
      </c>
      <c r="B44" s="45" t="s">
        <v>10</v>
      </c>
      <c r="C44" s="82" t="s">
        <v>92</v>
      </c>
      <c r="D44" s="47">
        <v>831700</v>
      </c>
      <c r="E44" s="47">
        <v>500480.1</v>
      </c>
      <c r="F44" s="49">
        <f>IF(OR(D44="-",E44&gt;=D44),"-",D44-IF(E44="-",0,E44))</f>
        <v>331219.90000000002</v>
      </c>
    </row>
    <row r="45" spans="1:6" ht="33.75">
      <c r="A45" s="51" t="s">
        <v>93</v>
      </c>
      <c r="B45" s="45" t="s">
        <v>10</v>
      </c>
      <c r="C45" s="82" t="s">
        <v>94</v>
      </c>
      <c r="D45" s="47">
        <v>831700</v>
      </c>
      <c r="E45" s="47">
        <v>500480.1</v>
      </c>
      <c r="F45" s="49">
        <f>IF(OR(D45="-",E45&gt;=D45),"-",D45-IF(E45="-",0,E45))</f>
        <v>331219.90000000002</v>
      </c>
    </row>
    <row r="46" spans="1:6" ht="56.25">
      <c r="A46" s="51" t="s">
        <v>95</v>
      </c>
      <c r="B46" s="45" t="s">
        <v>10</v>
      </c>
      <c r="C46" s="82" t="s">
        <v>96</v>
      </c>
      <c r="D46" s="47" t="s">
        <v>55</v>
      </c>
      <c r="E46" s="47">
        <v>498070.19</v>
      </c>
      <c r="F46" s="49" t="str">
        <f>IF(OR(D46="-",E46&gt;=D46),"-",D46-IF(E46="-",0,E46))</f>
        <v>-</v>
      </c>
    </row>
    <row r="47" spans="1:6" ht="45">
      <c r="A47" s="51" t="s">
        <v>97</v>
      </c>
      <c r="B47" s="45" t="s">
        <v>10</v>
      </c>
      <c r="C47" s="82" t="s">
        <v>98</v>
      </c>
      <c r="D47" s="47" t="s">
        <v>55</v>
      </c>
      <c r="E47" s="47">
        <v>2409.91</v>
      </c>
      <c r="F47" s="49" t="str">
        <f>IF(OR(D47="-",E47&gt;=D47),"-",D47-IF(E47="-",0,E47))</f>
        <v>-</v>
      </c>
    </row>
    <row r="48" spans="1:6">
      <c r="A48" s="51" t="s">
        <v>99</v>
      </c>
      <c r="B48" s="45" t="s">
        <v>10</v>
      </c>
      <c r="C48" s="82" t="s">
        <v>100</v>
      </c>
      <c r="D48" s="47">
        <v>2707600</v>
      </c>
      <c r="E48" s="47">
        <v>78351.66</v>
      </c>
      <c r="F48" s="49">
        <f>IF(OR(D48="-",E48&gt;=D48),"-",D48-IF(E48="-",0,E48))</f>
        <v>2629248.34</v>
      </c>
    </row>
    <row r="49" spans="1:6" ht="33.75">
      <c r="A49" s="51" t="s">
        <v>101</v>
      </c>
      <c r="B49" s="45" t="s">
        <v>10</v>
      </c>
      <c r="C49" s="82" t="s">
        <v>102</v>
      </c>
      <c r="D49" s="47">
        <v>2707600</v>
      </c>
      <c r="E49" s="47">
        <v>78351.66</v>
      </c>
      <c r="F49" s="49">
        <f>IF(OR(D49="-",E49&gt;=D49),"-",D49-IF(E49="-",0,E49))</f>
        <v>2629248.34</v>
      </c>
    </row>
    <row r="50" spans="1:6" ht="56.25">
      <c r="A50" s="51" t="s">
        <v>103</v>
      </c>
      <c r="B50" s="45" t="s">
        <v>10</v>
      </c>
      <c r="C50" s="82" t="s">
        <v>104</v>
      </c>
      <c r="D50" s="47" t="s">
        <v>55</v>
      </c>
      <c r="E50" s="47">
        <v>76091.240000000005</v>
      </c>
      <c r="F50" s="49" t="str">
        <f>IF(OR(D50="-",E50&gt;=D50),"-",D50-IF(E50="-",0,E50))</f>
        <v>-</v>
      </c>
    </row>
    <row r="51" spans="1:6" ht="45">
      <c r="A51" s="51" t="s">
        <v>105</v>
      </c>
      <c r="B51" s="45" t="s">
        <v>10</v>
      </c>
      <c r="C51" s="82" t="s">
        <v>106</v>
      </c>
      <c r="D51" s="47" t="s">
        <v>55</v>
      </c>
      <c r="E51" s="47">
        <v>2260.42</v>
      </c>
      <c r="F51" s="49" t="str">
        <f>IF(OR(D51="-",E51&gt;=D51),"-",D51-IF(E51="-",0,E51))</f>
        <v>-</v>
      </c>
    </row>
    <row r="52" spans="1:6">
      <c r="A52" s="51" t="s">
        <v>107</v>
      </c>
      <c r="B52" s="45" t="s">
        <v>10</v>
      </c>
      <c r="C52" s="82" t="s">
        <v>108</v>
      </c>
      <c r="D52" s="47">
        <v>27900</v>
      </c>
      <c r="E52" s="47">
        <v>6600</v>
      </c>
      <c r="F52" s="49">
        <f>IF(OR(D52="-",E52&gt;=D52),"-",D52-IF(E52="-",0,E52))</f>
        <v>21300</v>
      </c>
    </row>
    <row r="53" spans="1:6" ht="45">
      <c r="A53" s="51" t="s">
        <v>109</v>
      </c>
      <c r="B53" s="45" t="s">
        <v>10</v>
      </c>
      <c r="C53" s="82" t="s">
        <v>110</v>
      </c>
      <c r="D53" s="47">
        <v>27900</v>
      </c>
      <c r="E53" s="47">
        <v>6600</v>
      </c>
      <c r="F53" s="49">
        <f>IF(OR(D53="-",E53&gt;=D53),"-",D53-IF(E53="-",0,E53))</f>
        <v>21300</v>
      </c>
    </row>
    <row r="54" spans="1:6" ht="67.5">
      <c r="A54" s="51" t="s">
        <v>111</v>
      </c>
      <c r="B54" s="45" t="s">
        <v>10</v>
      </c>
      <c r="C54" s="82" t="s">
        <v>112</v>
      </c>
      <c r="D54" s="47">
        <v>27900</v>
      </c>
      <c r="E54" s="47">
        <v>6600</v>
      </c>
      <c r="F54" s="49">
        <f>IF(OR(D54="-",E54&gt;=D54),"-",D54-IF(E54="-",0,E54))</f>
        <v>21300</v>
      </c>
    </row>
    <row r="55" spans="1:6" ht="67.5">
      <c r="A55" s="51" t="s">
        <v>111</v>
      </c>
      <c r="B55" s="45" t="s">
        <v>10</v>
      </c>
      <c r="C55" s="82" t="s">
        <v>113</v>
      </c>
      <c r="D55" s="47" t="s">
        <v>55</v>
      </c>
      <c r="E55" s="47">
        <v>6600</v>
      </c>
      <c r="F55" s="49" t="str">
        <f>IF(OR(D55="-",E55&gt;=D55),"-",D55-IF(E55="-",0,E55))</f>
        <v>-</v>
      </c>
    </row>
    <row r="56" spans="1:6" ht="33.75">
      <c r="A56" s="51" t="s">
        <v>114</v>
      </c>
      <c r="B56" s="45" t="s">
        <v>10</v>
      </c>
      <c r="C56" s="82" t="s">
        <v>115</v>
      </c>
      <c r="D56" s="47">
        <v>123800</v>
      </c>
      <c r="E56" s="47">
        <v>5730.5</v>
      </c>
      <c r="F56" s="49">
        <f>IF(OR(D56="-",E56&gt;=D56),"-",D56-IF(E56="-",0,E56))</f>
        <v>118069.5</v>
      </c>
    </row>
    <row r="57" spans="1:6" ht="78.75">
      <c r="A57" s="129" t="s">
        <v>116</v>
      </c>
      <c r="B57" s="45" t="s">
        <v>10</v>
      </c>
      <c r="C57" s="82" t="s">
        <v>117</v>
      </c>
      <c r="D57" s="47">
        <v>123800</v>
      </c>
      <c r="E57" s="47">
        <v>5730.5</v>
      </c>
      <c r="F57" s="49">
        <f>IF(OR(D57="-",E57&gt;=D57),"-",D57-IF(E57="-",0,E57))</f>
        <v>118069.5</v>
      </c>
    </row>
    <row r="58" spans="1:6" ht="67.5">
      <c r="A58" s="129" t="s">
        <v>118</v>
      </c>
      <c r="B58" s="45" t="s">
        <v>10</v>
      </c>
      <c r="C58" s="82" t="s">
        <v>119</v>
      </c>
      <c r="D58" s="47">
        <v>123800</v>
      </c>
      <c r="E58" s="47">
        <v>5730.5</v>
      </c>
      <c r="F58" s="49">
        <f>IF(OR(D58="-",E58&gt;=D58),"-",D58-IF(E58="-",0,E58))</f>
        <v>118069.5</v>
      </c>
    </row>
    <row r="59" spans="1:6" ht="56.25">
      <c r="A59" s="51" t="s">
        <v>120</v>
      </c>
      <c r="B59" s="45" t="s">
        <v>10</v>
      </c>
      <c r="C59" s="82" t="s">
        <v>121</v>
      </c>
      <c r="D59" s="47">
        <v>123800</v>
      </c>
      <c r="E59" s="47">
        <v>5730.5</v>
      </c>
      <c r="F59" s="49">
        <f>IF(OR(D59="-",E59&gt;=D59),"-",D59-IF(E59="-",0,E59))</f>
        <v>118069.5</v>
      </c>
    </row>
    <row r="60" spans="1:6" ht="22.5">
      <c r="A60" s="51" t="s">
        <v>122</v>
      </c>
      <c r="B60" s="45" t="s">
        <v>10</v>
      </c>
      <c r="C60" s="82" t="s">
        <v>123</v>
      </c>
      <c r="D60" s="47">
        <v>2764.5</v>
      </c>
      <c r="E60" s="47">
        <v>3004.89</v>
      </c>
      <c r="F60" s="49" t="str">
        <f>IF(OR(D60="-",E60&gt;=D60),"-",D60-IF(E60="-",0,E60))</f>
        <v>-</v>
      </c>
    </row>
    <row r="61" spans="1:6">
      <c r="A61" s="51" t="s">
        <v>124</v>
      </c>
      <c r="B61" s="45" t="s">
        <v>10</v>
      </c>
      <c r="C61" s="82" t="s">
        <v>125</v>
      </c>
      <c r="D61" s="47">
        <v>2764.5</v>
      </c>
      <c r="E61" s="47">
        <v>3004.89</v>
      </c>
      <c r="F61" s="49" t="str">
        <f>IF(OR(D61="-",E61&gt;=D61),"-",D61-IF(E61="-",0,E61))</f>
        <v>-</v>
      </c>
    </row>
    <row r="62" spans="1:6">
      <c r="A62" s="51" t="s">
        <v>126</v>
      </c>
      <c r="B62" s="45" t="s">
        <v>10</v>
      </c>
      <c r="C62" s="82" t="s">
        <v>127</v>
      </c>
      <c r="D62" s="47">
        <v>2764.5</v>
      </c>
      <c r="E62" s="47">
        <v>3004.89</v>
      </c>
      <c r="F62" s="49" t="str">
        <f>IF(OR(D62="-",E62&gt;=D62),"-",D62-IF(E62="-",0,E62))</f>
        <v>-</v>
      </c>
    </row>
    <row r="63" spans="1:6" ht="22.5">
      <c r="A63" s="51" t="s">
        <v>128</v>
      </c>
      <c r="B63" s="45" t="s">
        <v>10</v>
      </c>
      <c r="C63" s="82" t="s">
        <v>129</v>
      </c>
      <c r="D63" s="47">
        <v>2764.5</v>
      </c>
      <c r="E63" s="47">
        <v>3004.89</v>
      </c>
      <c r="F63" s="49" t="str">
        <f>IF(OR(D63="-",E63&gt;=D63),"-",D63-IF(E63="-",0,E63))</f>
        <v>-</v>
      </c>
    </row>
    <row r="64" spans="1:6">
      <c r="A64" s="51" t="s">
        <v>130</v>
      </c>
      <c r="B64" s="45" t="s">
        <v>10</v>
      </c>
      <c r="C64" s="82" t="s">
        <v>131</v>
      </c>
      <c r="D64" s="47">
        <v>3100</v>
      </c>
      <c r="E64" s="47">
        <v>1600</v>
      </c>
      <c r="F64" s="49">
        <f>IF(OR(D64="-",E64&gt;=D64),"-",D64-IF(E64="-",0,E64))</f>
        <v>1500</v>
      </c>
    </row>
    <row r="65" spans="1:6" ht="22.5">
      <c r="A65" s="51" t="s">
        <v>132</v>
      </c>
      <c r="B65" s="45" t="s">
        <v>10</v>
      </c>
      <c r="C65" s="82" t="s">
        <v>133</v>
      </c>
      <c r="D65" s="47">
        <v>3100</v>
      </c>
      <c r="E65" s="47">
        <v>1600</v>
      </c>
      <c r="F65" s="49">
        <f>IF(OR(D65="-",E65&gt;=D65),"-",D65-IF(E65="-",0,E65))</f>
        <v>1500</v>
      </c>
    </row>
    <row r="66" spans="1:6" ht="33.75">
      <c r="A66" s="51" t="s">
        <v>134</v>
      </c>
      <c r="B66" s="45" t="s">
        <v>10</v>
      </c>
      <c r="C66" s="82" t="s">
        <v>135</v>
      </c>
      <c r="D66" s="47">
        <v>3100</v>
      </c>
      <c r="E66" s="47">
        <v>1600</v>
      </c>
      <c r="F66" s="49">
        <f>IF(OR(D66="-",E66&gt;=D66),"-",D66-IF(E66="-",0,E66))</f>
        <v>1500</v>
      </c>
    </row>
    <row r="67" spans="1:6">
      <c r="A67" s="51" t="s">
        <v>136</v>
      </c>
      <c r="B67" s="45" t="s">
        <v>10</v>
      </c>
      <c r="C67" s="82" t="s">
        <v>137</v>
      </c>
      <c r="D67" s="47">
        <v>1255351.96</v>
      </c>
      <c r="E67" s="47">
        <v>1125376.96</v>
      </c>
      <c r="F67" s="49">
        <f>IF(OR(D67="-",E67&gt;=D67),"-",D67-IF(E67="-",0,E67))</f>
        <v>129975</v>
      </c>
    </row>
    <row r="68" spans="1:6" ht="33.75">
      <c r="A68" s="51" t="s">
        <v>138</v>
      </c>
      <c r="B68" s="45" t="s">
        <v>10</v>
      </c>
      <c r="C68" s="82" t="s">
        <v>139</v>
      </c>
      <c r="D68" s="47">
        <v>1257400</v>
      </c>
      <c r="E68" s="47">
        <v>1127425</v>
      </c>
      <c r="F68" s="49">
        <f>IF(OR(D68="-",E68&gt;=D68),"-",D68-IF(E68="-",0,E68))</f>
        <v>129975</v>
      </c>
    </row>
    <row r="69" spans="1:6" ht="22.5">
      <c r="A69" s="51" t="s">
        <v>140</v>
      </c>
      <c r="B69" s="45" t="s">
        <v>10</v>
      </c>
      <c r="C69" s="82" t="s">
        <v>141</v>
      </c>
      <c r="D69" s="47">
        <v>1083900</v>
      </c>
      <c r="E69" s="47">
        <v>1083900</v>
      </c>
      <c r="F69" s="49" t="str">
        <f>IF(OR(D69="-",E69&gt;=D69),"-",D69-IF(E69="-",0,E69))</f>
        <v>-</v>
      </c>
    </row>
    <row r="70" spans="1:6">
      <c r="A70" s="51" t="s">
        <v>142</v>
      </c>
      <c r="B70" s="45" t="s">
        <v>10</v>
      </c>
      <c r="C70" s="82" t="s">
        <v>143</v>
      </c>
      <c r="D70" s="47">
        <v>1083900</v>
      </c>
      <c r="E70" s="47">
        <v>1083900</v>
      </c>
      <c r="F70" s="49" t="str">
        <f>IF(OR(D70="-",E70&gt;=D70),"-",D70-IF(E70="-",0,E70))</f>
        <v>-</v>
      </c>
    </row>
    <row r="71" spans="1:6" ht="22.5">
      <c r="A71" s="51" t="s">
        <v>144</v>
      </c>
      <c r="B71" s="45" t="s">
        <v>10</v>
      </c>
      <c r="C71" s="82" t="s">
        <v>145</v>
      </c>
      <c r="D71" s="47">
        <v>1083900</v>
      </c>
      <c r="E71" s="47">
        <v>1083900</v>
      </c>
      <c r="F71" s="49" t="str">
        <f>IF(OR(D71="-",E71&gt;=D71),"-",D71-IF(E71="-",0,E71))</f>
        <v>-</v>
      </c>
    </row>
    <row r="72" spans="1:6" ht="22.5">
      <c r="A72" s="51" t="s">
        <v>146</v>
      </c>
      <c r="B72" s="45" t="s">
        <v>10</v>
      </c>
      <c r="C72" s="82" t="s">
        <v>147</v>
      </c>
      <c r="D72" s="47">
        <v>173500</v>
      </c>
      <c r="E72" s="47">
        <v>43525</v>
      </c>
      <c r="F72" s="49">
        <f>IF(OR(D72="-",E72&gt;=D72),"-",D72-IF(E72="-",0,E72))</f>
        <v>129975</v>
      </c>
    </row>
    <row r="73" spans="1:6" ht="33.75">
      <c r="A73" s="51" t="s">
        <v>148</v>
      </c>
      <c r="B73" s="45" t="s">
        <v>10</v>
      </c>
      <c r="C73" s="82" t="s">
        <v>149</v>
      </c>
      <c r="D73" s="47">
        <v>200</v>
      </c>
      <c r="E73" s="47">
        <v>200</v>
      </c>
      <c r="F73" s="49" t="str">
        <f>IF(OR(D73="-",E73&gt;=D73),"-",D73-IF(E73="-",0,E73))</f>
        <v>-</v>
      </c>
    </row>
    <row r="74" spans="1:6" ht="33.75">
      <c r="A74" s="51" t="s">
        <v>150</v>
      </c>
      <c r="B74" s="45" t="s">
        <v>10</v>
      </c>
      <c r="C74" s="82" t="s">
        <v>151</v>
      </c>
      <c r="D74" s="47">
        <v>200</v>
      </c>
      <c r="E74" s="47">
        <v>200</v>
      </c>
      <c r="F74" s="49" t="str">
        <f>IF(OR(D74="-",E74&gt;=D74),"-",D74-IF(E74="-",0,E74))</f>
        <v>-</v>
      </c>
    </row>
    <row r="75" spans="1:6" ht="33.75">
      <c r="A75" s="51" t="s">
        <v>152</v>
      </c>
      <c r="B75" s="45" t="s">
        <v>10</v>
      </c>
      <c r="C75" s="82" t="s">
        <v>153</v>
      </c>
      <c r="D75" s="47">
        <v>173300</v>
      </c>
      <c r="E75" s="47">
        <v>43325</v>
      </c>
      <c r="F75" s="49">
        <f>IF(OR(D75="-",E75&gt;=D75),"-",D75-IF(E75="-",0,E75))</f>
        <v>129975</v>
      </c>
    </row>
    <row r="76" spans="1:6" ht="33.75">
      <c r="A76" s="51" t="s">
        <v>154</v>
      </c>
      <c r="B76" s="45" t="s">
        <v>10</v>
      </c>
      <c r="C76" s="82" t="s">
        <v>155</v>
      </c>
      <c r="D76" s="47">
        <v>173300</v>
      </c>
      <c r="E76" s="47">
        <v>43325</v>
      </c>
      <c r="F76" s="49">
        <f>IF(OR(D76="-",E76&gt;=D76),"-",D76-IF(E76="-",0,E76))</f>
        <v>129975</v>
      </c>
    </row>
    <row r="77" spans="1:6" ht="78.75">
      <c r="A77" s="51" t="s">
        <v>156</v>
      </c>
      <c r="B77" s="45" t="s">
        <v>10</v>
      </c>
      <c r="C77" s="82" t="s">
        <v>157</v>
      </c>
      <c r="D77" s="47">
        <v>716.46</v>
      </c>
      <c r="E77" s="47">
        <v>716.46</v>
      </c>
      <c r="F77" s="49" t="str">
        <f>IF(OR(D77="-",E77&gt;=D77),"-",D77-IF(E77="-",0,E77))</f>
        <v>-</v>
      </c>
    </row>
    <row r="78" spans="1:6" ht="56.25">
      <c r="A78" s="51" t="s">
        <v>158</v>
      </c>
      <c r="B78" s="45" t="s">
        <v>10</v>
      </c>
      <c r="C78" s="82" t="s">
        <v>159</v>
      </c>
      <c r="D78" s="47">
        <v>716.46</v>
      </c>
      <c r="E78" s="47">
        <v>716.46</v>
      </c>
      <c r="F78" s="49" t="str">
        <f>IF(OR(D78="-",E78&gt;=D78),"-",D78-IF(E78="-",0,E78))</f>
        <v>-</v>
      </c>
    </row>
    <row r="79" spans="1:6" ht="56.25">
      <c r="A79" s="51" t="s">
        <v>160</v>
      </c>
      <c r="B79" s="45" t="s">
        <v>10</v>
      </c>
      <c r="C79" s="82" t="s">
        <v>161</v>
      </c>
      <c r="D79" s="47">
        <v>716.46</v>
      </c>
      <c r="E79" s="47">
        <v>716.46</v>
      </c>
      <c r="F79" s="49" t="str">
        <f>IF(OR(D79="-",E79&gt;=D79),"-",D79-IF(E79="-",0,E79))</f>
        <v>-</v>
      </c>
    </row>
    <row r="80" spans="1:6" ht="45">
      <c r="A80" s="51" t="s">
        <v>162</v>
      </c>
      <c r="B80" s="45" t="s">
        <v>10</v>
      </c>
      <c r="C80" s="82" t="s">
        <v>163</v>
      </c>
      <c r="D80" s="47">
        <v>716.46</v>
      </c>
      <c r="E80" s="47">
        <v>716.46</v>
      </c>
      <c r="F80" s="49" t="str">
        <f>IF(OR(D80="-",E80&gt;=D80),"-",D80-IF(E80="-",0,E80))</f>
        <v>-</v>
      </c>
    </row>
    <row r="81" spans="1:6" ht="33.75">
      <c r="A81" s="51" t="s">
        <v>164</v>
      </c>
      <c r="B81" s="45" t="s">
        <v>10</v>
      </c>
      <c r="C81" s="82" t="s">
        <v>165</v>
      </c>
      <c r="D81" s="47">
        <v>-2764.5</v>
      </c>
      <c r="E81" s="47">
        <v>-2764.5</v>
      </c>
      <c r="F81" s="49" t="str">
        <f>IF(OR(D81="-",E81&gt;=D81),"-",D81-IF(E81="-",0,E81))</f>
        <v>-</v>
      </c>
    </row>
    <row r="82" spans="1:6" ht="45">
      <c r="A82" s="51" t="s">
        <v>166</v>
      </c>
      <c r="B82" s="45" t="s">
        <v>10</v>
      </c>
      <c r="C82" s="82" t="s">
        <v>167</v>
      </c>
      <c r="D82" s="47">
        <v>-2764.5</v>
      </c>
      <c r="E82" s="47">
        <v>-2764.5</v>
      </c>
      <c r="F82" s="49" t="str">
        <f>IF(OR(D82="-",E82&gt;=D82),"-",D82-IF(E82="-",0,E82))</f>
        <v>-</v>
      </c>
    </row>
    <row r="83" spans="1:6" ht="45.75" thickBot="1">
      <c r="A83" s="51" t="s">
        <v>168</v>
      </c>
      <c r="B83" s="45" t="s">
        <v>10</v>
      </c>
      <c r="C83" s="82" t="s">
        <v>169</v>
      </c>
      <c r="D83" s="47">
        <v>-2764.5</v>
      </c>
      <c r="E83" s="47">
        <v>-2764.5</v>
      </c>
      <c r="F83" s="49" t="str">
        <f>IF(OR(D83="-",E83&gt;=D83),"-",D83-IF(E83="-",0,E83))</f>
        <v>-</v>
      </c>
    </row>
    <row r="84" spans="1:6" ht="12.75" customHeight="1">
      <c r="A84" s="52"/>
      <c r="B84" s="53"/>
      <c r="C84" s="53"/>
      <c r="D84" s="24"/>
      <c r="E84" s="24"/>
      <c r="F84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155" priority="65" stopIfTrue="1" operator="equal">
      <formula>0</formula>
    </cfRule>
  </conditionalFormatting>
  <conditionalFormatting sqref="F20">
    <cfRule type="cellIs" dxfId="154" priority="64" stopIfTrue="1" operator="equal">
      <formula>0</formula>
    </cfRule>
  </conditionalFormatting>
  <conditionalFormatting sqref="F21">
    <cfRule type="cellIs" dxfId="153" priority="63" stopIfTrue="1" operator="equal">
      <formula>0</formula>
    </cfRule>
  </conditionalFormatting>
  <conditionalFormatting sqref="F22">
    <cfRule type="cellIs" dxfId="152" priority="62" stopIfTrue="1" operator="equal">
      <formula>0</formula>
    </cfRule>
  </conditionalFormatting>
  <conditionalFormatting sqref="F23">
    <cfRule type="cellIs" dxfId="151" priority="61" stopIfTrue="1" operator="equal">
      <formula>0</formula>
    </cfRule>
  </conditionalFormatting>
  <conditionalFormatting sqref="F24">
    <cfRule type="cellIs" dxfId="150" priority="60" stopIfTrue="1" operator="equal">
      <formula>0</formula>
    </cfRule>
  </conditionalFormatting>
  <conditionalFormatting sqref="F25">
    <cfRule type="cellIs" dxfId="149" priority="59" stopIfTrue="1" operator="equal">
      <formula>0</formula>
    </cfRule>
  </conditionalFormatting>
  <conditionalFormatting sqref="F26">
    <cfRule type="cellIs" dxfId="148" priority="58" stopIfTrue="1" operator="equal">
      <formula>0</formula>
    </cfRule>
  </conditionalFormatting>
  <conditionalFormatting sqref="F27">
    <cfRule type="cellIs" dxfId="147" priority="57" stopIfTrue="1" operator="equal">
      <formula>0</formula>
    </cfRule>
  </conditionalFormatting>
  <conditionalFormatting sqref="F28">
    <cfRule type="cellIs" dxfId="146" priority="56" stopIfTrue="1" operator="equal">
      <formula>0</formula>
    </cfRule>
  </conditionalFormatting>
  <conditionalFormatting sqref="F29">
    <cfRule type="cellIs" dxfId="145" priority="55" stopIfTrue="1" operator="equal">
      <formula>0</formula>
    </cfRule>
  </conditionalFormatting>
  <conditionalFormatting sqref="F30">
    <cfRule type="cellIs" dxfId="144" priority="54" stopIfTrue="1" operator="equal">
      <formula>0</formula>
    </cfRule>
  </conditionalFormatting>
  <conditionalFormatting sqref="F31">
    <cfRule type="cellIs" dxfId="143" priority="53" stopIfTrue="1" operator="equal">
      <formula>0</formula>
    </cfRule>
  </conditionalFormatting>
  <conditionalFormatting sqref="F32">
    <cfRule type="cellIs" dxfId="142" priority="52" stopIfTrue="1" operator="equal">
      <formula>0</formula>
    </cfRule>
  </conditionalFormatting>
  <conditionalFormatting sqref="F33">
    <cfRule type="cellIs" dxfId="141" priority="51" stopIfTrue="1" operator="equal">
      <formula>0</formula>
    </cfRule>
  </conditionalFormatting>
  <conditionalFormatting sqref="F34">
    <cfRule type="cellIs" dxfId="140" priority="50" stopIfTrue="1" operator="equal">
      <formula>0</formula>
    </cfRule>
  </conditionalFormatting>
  <conditionalFormatting sqref="F35">
    <cfRule type="cellIs" dxfId="139" priority="49" stopIfTrue="1" operator="equal">
      <formula>0</formula>
    </cfRule>
  </conditionalFormatting>
  <conditionalFormatting sqref="F36">
    <cfRule type="cellIs" dxfId="138" priority="48" stopIfTrue="1" operator="equal">
      <formula>0</formula>
    </cfRule>
  </conditionalFormatting>
  <conditionalFormatting sqref="F37">
    <cfRule type="cellIs" dxfId="137" priority="47" stopIfTrue="1" operator="equal">
      <formula>0</formula>
    </cfRule>
  </conditionalFormatting>
  <conditionalFormatting sqref="F38">
    <cfRule type="cellIs" dxfId="136" priority="46" stopIfTrue="1" operator="equal">
      <formula>0</formula>
    </cfRule>
  </conditionalFormatting>
  <conditionalFormatting sqref="F39">
    <cfRule type="cellIs" dxfId="135" priority="45" stopIfTrue="1" operator="equal">
      <formula>0</formula>
    </cfRule>
  </conditionalFormatting>
  <conditionalFormatting sqref="F40">
    <cfRule type="cellIs" dxfId="134" priority="44" stopIfTrue="1" operator="equal">
      <formula>0</formula>
    </cfRule>
  </conditionalFormatting>
  <conditionalFormatting sqref="F41">
    <cfRule type="cellIs" dxfId="133" priority="43" stopIfTrue="1" operator="equal">
      <formula>0</formula>
    </cfRule>
  </conditionalFormatting>
  <conditionalFormatting sqref="F42">
    <cfRule type="cellIs" dxfId="132" priority="42" stopIfTrue="1" operator="equal">
      <formula>0</formula>
    </cfRule>
  </conditionalFormatting>
  <conditionalFormatting sqref="F43">
    <cfRule type="cellIs" dxfId="131" priority="41" stopIfTrue="1" operator="equal">
      <formula>0</formula>
    </cfRule>
  </conditionalFormatting>
  <conditionalFormatting sqref="F44">
    <cfRule type="cellIs" dxfId="130" priority="40" stopIfTrue="1" operator="equal">
      <formula>0</formula>
    </cfRule>
  </conditionalFormatting>
  <conditionalFormatting sqref="F45">
    <cfRule type="cellIs" dxfId="129" priority="39" stopIfTrue="1" operator="equal">
      <formula>0</formula>
    </cfRule>
  </conditionalFormatting>
  <conditionalFormatting sqref="F46">
    <cfRule type="cellIs" dxfId="128" priority="38" stopIfTrue="1" operator="equal">
      <formula>0</formula>
    </cfRule>
  </conditionalFormatting>
  <conditionalFormatting sqref="F47">
    <cfRule type="cellIs" dxfId="127" priority="37" stopIfTrue="1" operator="equal">
      <formula>0</formula>
    </cfRule>
  </conditionalFormatting>
  <conditionalFormatting sqref="F48">
    <cfRule type="cellIs" dxfId="126" priority="36" stopIfTrue="1" operator="equal">
      <formula>0</formula>
    </cfRule>
  </conditionalFormatting>
  <conditionalFormatting sqref="F49">
    <cfRule type="cellIs" dxfId="125" priority="35" stopIfTrue="1" operator="equal">
      <formula>0</formula>
    </cfRule>
  </conditionalFormatting>
  <conditionalFormatting sqref="F50">
    <cfRule type="cellIs" dxfId="124" priority="34" stopIfTrue="1" operator="equal">
      <formula>0</formula>
    </cfRule>
  </conditionalFormatting>
  <conditionalFormatting sqref="F51">
    <cfRule type="cellIs" dxfId="123" priority="33" stopIfTrue="1" operator="equal">
      <formula>0</formula>
    </cfRule>
  </conditionalFormatting>
  <conditionalFormatting sqref="F52">
    <cfRule type="cellIs" dxfId="122" priority="32" stopIfTrue="1" operator="equal">
      <formula>0</formula>
    </cfRule>
  </conditionalFormatting>
  <conditionalFormatting sqref="F53">
    <cfRule type="cellIs" dxfId="121" priority="31" stopIfTrue="1" operator="equal">
      <formula>0</formula>
    </cfRule>
  </conditionalFormatting>
  <conditionalFormatting sqref="F54">
    <cfRule type="cellIs" dxfId="120" priority="30" stopIfTrue="1" operator="equal">
      <formula>0</formula>
    </cfRule>
  </conditionalFormatting>
  <conditionalFormatting sqref="F55">
    <cfRule type="cellIs" dxfId="119" priority="29" stopIfTrue="1" operator="equal">
      <formula>0</formula>
    </cfRule>
  </conditionalFormatting>
  <conditionalFormatting sqref="F56">
    <cfRule type="cellIs" dxfId="118" priority="28" stopIfTrue="1" operator="equal">
      <formula>0</formula>
    </cfRule>
  </conditionalFormatting>
  <conditionalFormatting sqref="F57">
    <cfRule type="cellIs" dxfId="117" priority="27" stopIfTrue="1" operator="equal">
      <formula>0</formula>
    </cfRule>
  </conditionalFormatting>
  <conditionalFormatting sqref="F58">
    <cfRule type="cellIs" dxfId="116" priority="26" stopIfTrue="1" operator="equal">
      <formula>0</formula>
    </cfRule>
  </conditionalFormatting>
  <conditionalFormatting sqref="F59">
    <cfRule type="cellIs" dxfId="115" priority="25" stopIfTrue="1" operator="equal">
      <formula>0</formula>
    </cfRule>
  </conditionalFormatting>
  <conditionalFormatting sqref="F60">
    <cfRule type="cellIs" dxfId="114" priority="24" stopIfTrue="1" operator="equal">
      <formula>0</formula>
    </cfRule>
  </conditionalFormatting>
  <conditionalFormatting sqref="F61">
    <cfRule type="cellIs" dxfId="113" priority="23" stopIfTrue="1" operator="equal">
      <formula>0</formula>
    </cfRule>
  </conditionalFormatting>
  <conditionalFormatting sqref="F62">
    <cfRule type="cellIs" dxfId="112" priority="22" stopIfTrue="1" operator="equal">
      <formula>0</formula>
    </cfRule>
  </conditionalFormatting>
  <conditionalFormatting sqref="F63">
    <cfRule type="cellIs" dxfId="111" priority="21" stopIfTrue="1" operator="equal">
      <formula>0</formula>
    </cfRule>
  </conditionalFormatting>
  <conditionalFormatting sqref="F64">
    <cfRule type="cellIs" dxfId="110" priority="20" stopIfTrue="1" operator="equal">
      <formula>0</formula>
    </cfRule>
  </conditionalFormatting>
  <conditionalFormatting sqref="F65">
    <cfRule type="cellIs" dxfId="109" priority="19" stopIfTrue="1" operator="equal">
      <formula>0</formula>
    </cfRule>
  </conditionalFormatting>
  <conditionalFormatting sqref="F66">
    <cfRule type="cellIs" dxfId="108" priority="18" stopIfTrue="1" operator="equal">
      <formula>0</formula>
    </cfRule>
  </conditionalFormatting>
  <conditionalFormatting sqref="F67">
    <cfRule type="cellIs" dxfId="107" priority="17" stopIfTrue="1" operator="equal">
      <formula>0</formula>
    </cfRule>
  </conditionalFormatting>
  <conditionalFormatting sqref="F68">
    <cfRule type="cellIs" dxfId="106" priority="16" stopIfTrue="1" operator="equal">
      <formula>0</formula>
    </cfRule>
  </conditionalFormatting>
  <conditionalFormatting sqref="F69">
    <cfRule type="cellIs" dxfId="105" priority="15" stopIfTrue="1" operator="equal">
      <formula>0</formula>
    </cfRule>
  </conditionalFormatting>
  <conditionalFormatting sqref="F70">
    <cfRule type="cellIs" dxfId="104" priority="14" stopIfTrue="1" operator="equal">
      <formula>0</formula>
    </cfRule>
  </conditionalFormatting>
  <conditionalFormatting sqref="F71">
    <cfRule type="cellIs" dxfId="103" priority="13" stopIfTrue="1" operator="equal">
      <formula>0</formula>
    </cfRule>
  </conditionalFormatting>
  <conditionalFormatting sqref="F72">
    <cfRule type="cellIs" dxfId="102" priority="12" stopIfTrue="1" operator="equal">
      <formula>0</formula>
    </cfRule>
  </conditionalFormatting>
  <conditionalFormatting sqref="F73">
    <cfRule type="cellIs" dxfId="101" priority="11" stopIfTrue="1" operator="equal">
      <formula>0</formula>
    </cfRule>
  </conditionalFormatting>
  <conditionalFormatting sqref="F74">
    <cfRule type="cellIs" dxfId="100" priority="10" stopIfTrue="1" operator="equal">
      <formula>0</formula>
    </cfRule>
  </conditionalFormatting>
  <conditionalFormatting sqref="F75">
    <cfRule type="cellIs" dxfId="99" priority="9" stopIfTrue="1" operator="equal">
      <formula>0</formula>
    </cfRule>
  </conditionalFormatting>
  <conditionalFormatting sqref="F76">
    <cfRule type="cellIs" dxfId="98" priority="8" stopIfTrue="1" operator="equal">
      <formula>0</formula>
    </cfRule>
  </conditionalFormatting>
  <conditionalFormatting sqref="F77">
    <cfRule type="cellIs" dxfId="97" priority="7" stopIfTrue="1" operator="equal">
      <formula>0</formula>
    </cfRule>
  </conditionalFormatting>
  <conditionalFormatting sqref="F78">
    <cfRule type="cellIs" dxfId="96" priority="6" stopIfTrue="1" operator="equal">
      <formula>0</formula>
    </cfRule>
  </conditionalFormatting>
  <conditionalFormatting sqref="F79">
    <cfRule type="cellIs" dxfId="95" priority="5" stopIfTrue="1" operator="equal">
      <formula>0</formula>
    </cfRule>
  </conditionalFormatting>
  <conditionalFormatting sqref="F80">
    <cfRule type="cellIs" dxfId="94" priority="4" stopIfTrue="1" operator="equal">
      <formula>0</formula>
    </cfRule>
  </conditionalFormatting>
  <conditionalFormatting sqref="F81">
    <cfRule type="cellIs" dxfId="93" priority="3" stopIfTrue="1" operator="equal">
      <formula>0</formula>
    </cfRule>
  </conditionalFormatting>
  <conditionalFormatting sqref="F82">
    <cfRule type="cellIs" dxfId="92" priority="2" stopIfTrue="1" operator="equal">
      <formula>0</formula>
    </cfRule>
  </conditionalFormatting>
  <conditionalFormatting sqref="F83">
    <cfRule type="cellIs" dxfId="91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87"/>
  <sheetViews>
    <sheetView showGridLines="0" tabSelected="1" workbookViewId="0"/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111" t="s">
        <v>21</v>
      </c>
      <c r="B2" s="111"/>
      <c r="C2" s="111"/>
      <c r="D2" s="111"/>
      <c r="E2" s="25"/>
      <c r="F2" s="5" t="s">
        <v>18</v>
      </c>
    </row>
    <row r="3" spans="1:6" ht="13.5" customHeight="1" thickBot="1">
      <c r="A3" s="13"/>
      <c r="B3" s="13"/>
      <c r="C3" s="15"/>
      <c r="D3" s="14"/>
      <c r="E3" s="14"/>
      <c r="F3" s="14"/>
    </row>
    <row r="4" spans="1:6" ht="10.35" customHeight="1">
      <c r="A4" s="122" t="s">
        <v>4</v>
      </c>
      <c r="B4" s="112" t="s">
        <v>11</v>
      </c>
      <c r="C4" s="120" t="s">
        <v>25</v>
      </c>
      <c r="D4" s="108" t="s">
        <v>17</v>
      </c>
      <c r="E4" s="125" t="s">
        <v>12</v>
      </c>
      <c r="F4" s="105" t="s">
        <v>15</v>
      </c>
    </row>
    <row r="5" spans="1:6" ht="5.45" customHeight="1">
      <c r="A5" s="123"/>
      <c r="B5" s="113"/>
      <c r="C5" s="121"/>
      <c r="D5" s="109"/>
      <c r="E5" s="126"/>
      <c r="F5" s="106"/>
    </row>
    <row r="6" spans="1:6" ht="9.6" customHeight="1">
      <c r="A6" s="123"/>
      <c r="B6" s="113"/>
      <c r="C6" s="121"/>
      <c r="D6" s="109"/>
      <c r="E6" s="126"/>
      <c r="F6" s="106"/>
    </row>
    <row r="7" spans="1:6" ht="6" customHeight="1">
      <c r="A7" s="123"/>
      <c r="B7" s="113"/>
      <c r="C7" s="121"/>
      <c r="D7" s="109"/>
      <c r="E7" s="126"/>
      <c r="F7" s="106"/>
    </row>
    <row r="8" spans="1:6" ht="6.6" customHeight="1">
      <c r="A8" s="123"/>
      <c r="B8" s="113"/>
      <c r="C8" s="121"/>
      <c r="D8" s="109"/>
      <c r="E8" s="126"/>
      <c r="F8" s="106"/>
    </row>
    <row r="9" spans="1:6" ht="11.1" customHeight="1">
      <c r="A9" s="123"/>
      <c r="B9" s="113"/>
      <c r="C9" s="121"/>
      <c r="D9" s="109"/>
      <c r="E9" s="126"/>
      <c r="F9" s="106"/>
    </row>
    <row r="10" spans="1:6" ht="4.1500000000000004" hidden="1" customHeight="1">
      <c r="A10" s="123"/>
      <c r="B10" s="113"/>
      <c r="C10" s="77"/>
      <c r="D10" s="109"/>
      <c r="E10" s="27"/>
      <c r="F10" s="32"/>
    </row>
    <row r="11" spans="1:6" ht="13.15" hidden="1" customHeight="1">
      <c r="A11" s="124"/>
      <c r="B11" s="114"/>
      <c r="C11" s="78"/>
      <c r="D11" s="110"/>
      <c r="E11" s="29"/>
      <c r="F11" s="33"/>
    </row>
    <row r="12" spans="1:6" ht="13.5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88" t="s">
        <v>170</v>
      </c>
      <c r="B13" s="89" t="s">
        <v>171</v>
      </c>
      <c r="C13" s="90" t="s">
        <v>172</v>
      </c>
      <c r="D13" s="91">
        <v>6173111.4400000004</v>
      </c>
      <c r="E13" s="92">
        <v>2081263.09</v>
      </c>
      <c r="F13" s="93">
        <f>IF(OR(D13="-",E13&gt;=D13),"-",D13-IF(E13="-",0,E13))</f>
        <v>4091848.3500000006</v>
      </c>
    </row>
    <row r="14" spans="1:6">
      <c r="A14" s="94" t="s">
        <v>44</v>
      </c>
      <c r="B14" s="62"/>
      <c r="C14" s="83"/>
      <c r="D14" s="86"/>
      <c r="E14" s="63"/>
      <c r="F14" s="64"/>
    </row>
    <row r="15" spans="1:6">
      <c r="A15" s="42" t="s">
        <v>30</v>
      </c>
      <c r="B15" s="69" t="s">
        <v>171</v>
      </c>
      <c r="C15" s="80" t="s">
        <v>173</v>
      </c>
      <c r="D15" s="40">
        <v>6173111.4400000004</v>
      </c>
      <c r="E15" s="61">
        <v>2081263.09</v>
      </c>
      <c r="F15" s="43">
        <f>IF(OR(D15="-",E15&gt;=D15),"-",D15-IF(E15="-",0,E15))</f>
        <v>4091848.3500000006</v>
      </c>
    </row>
    <row r="16" spans="1:6" ht="22.5">
      <c r="A16" s="88" t="s">
        <v>33</v>
      </c>
      <c r="B16" s="89" t="s">
        <v>171</v>
      </c>
      <c r="C16" s="90" t="s">
        <v>174</v>
      </c>
      <c r="D16" s="91">
        <v>6173111.4400000004</v>
      </c>
      <c r="E16" s="92">
        <v>2081263.09</v>
      </c>
      <c r="F16" s="93">
        <f>IF(OR(D16="-",E16&gt;=D16),"-",D16-IF(E16="-",0,E16))</f>
        <v>4091848.3500000006</v>
      </c>
    </row>
    <row r="17" spans="1:6">
      <c r="A17" s="42" t="s">
        <v>175</v>
      </c>
      <c r="B17" s="69" t="s">
        <v>171</v>
      </c>
      <c r="C17" s="80" t="s">
        <v>176</v>
      </c>
      <c r="D17" s="40">
        <v>3779211.44</v>
      </c>
      <c r="E17" s="61">
        <v>1153759.51</v>
      </c>
      <c r="F17" s="43">
        <f>IF(OR(D17="-",E17&gt;=D17),"-",D17-IF(E17="-",0,E17))</f>
        <v>2625451.9299999997</v>
      </c>
    </row>
    <row r="18" spans="1:6">
      <c r="A18" s="42" t="s">
        <v>30</v>
      </c>
      <c r="B18" s="69" t="s">
        <v>171</v>
      </c>
      <c r="C18" s="80" t="s">
        <v>177</v>
      </c>
      <c r="D18" s="40">
        <v>3755811.44</v>
      </c>
      <c r="E18" s="61">
        <v>1140407.51</v>
      </c>
      <c r="F18" s="43">
        <f>IF(OR(D18="-",E18&gt;=D18),"-",D18-IF(E18="-",0,E18))</f>
        <v>2615403.9299999997</v>
      </c>
    </row>
    <row r="19" spans="1:6">
      <c r="A19" s="42" t="s">
        <v>178</v>
      </c>
      <c r="B19" s="69" t="s">
        <v>171</v>
      </c>
      <c r="C19" s="80" t="s">
        <v>179</v>
      </c>
      <c r="D19" s="40">
        <v>810000</v>
      </c>
      <c r="E19" s="61">
        <v>202590.29</v>
      </c>
      <c r="F19" s="43">
        <f>IF(OR(D19="-",E19&gt;=D19),"-",D19-IF(E19="-",0,E19))</f>
        <v>607409.71</v>
      </c>
    </row>
    <row r="20" spans="1:6" ht="56.25">
      <c r="A20" s="42" t="s">
        <v>180</v>
      </c>
      <c r="B20" s="69" t="s">
        <v>171</v>
      </c>
      <c r="C20" s="80" t="s">
        <v>181</v>
      </c>
      <c r="D20" s="40">
        <v>769000</v>
      </c>
      <c r="E20" s="61">
        <v>202590.29</v>
      </c>
      <c r="F20" s="43">
        <f>IF(OR(D20="-",E20&gt;=D20),"-",D20-IF(E20="-",0,E20))</f>
        <v>566409.71</v>
      </c>
    </row>
    <row r="21" spans="1:6" ht="22.5">
      <c r="A21" s="42" t="s">
        <v>182</v>
      </c>
      <c r="B21" s="69" t="s">
        <v>171</v>
      </c>
      <c r="C21" s="80" t="s">
        <v>183</v>
      </c>
      <c r="D21" s="40">
        <v>590800</v>
      </c>
      <c r="E21" s="61">
        <v>158310.56</v>
      </c>
      <c r="F21" s="43">
        <f>IF(OR(D21="-",E21&gt;=D21),"-",D21-IF(E21="-",0,E21))</f>
        <v>432489.44</v>
      </c>
    </row>
    <row r="22" spans="1:6" ht="33.75">
      <c r="A22" s="42" t="s">
        <v>184</v>
      </c>
      <c r="B22" s="69" t="s">
        <v>171</v>
      </c>
      <c r="C22" s="80" t="s">
        <v>185</v>
      </c>
      <c r="D22" s="40">
        <v>178200</v>
      </c>
      <c r="E22" s="61">
        <v>44279.73</v>
      </c>
      <c r="F22" s="43">
        <f>IF(OR(D22="-",E22&gt;=D22),"-",D22-IF(E22="-",0,E22))</f>
        <v>133920.26999999999</v>
      </c>
    </row>
    <row r="23" spans="1:6" ht="45">
      <c r="A23" s="42" t="s">
        <v>186</v>
      </c>
      <c r="B23" s="69" t="s">
        <v>171</v>
      </c>
      <c r="C23" s="80" t="s">
        <v>187</v>
      </c>
      <c r="D23" s="40">
        <v>41000</v>
      </c>
      <c r="E23" s="61" t="s">
        <v>55</v>
      </c>
      <c r="F23" s="43" t="str">
        <f>IF(OR(D23="-",E23&gt;=D23),"-",D23-IF(E23="-",0,E23))</f>
        <v>-</v>
      </c>
    </row>
    <row r="24" spans="1:6" ht="33.75">
      <c r="A24" s="42" t="s">
        <v>188</v>
      </c>
      <c r="B24" s="69" t="s">
        <v>171</v>
      </c>
      <c r="C24" s="80" t="s">
        <v>189</v>
      </c>
      <c r="D24" s="40">
        <v>41000</v>
      </c>
      <c r="E24" s="61" t="s">
        <v>55</v>
      </c>
      <c r="F24" s="43" t="str">
        <f>IF(OR(D24="-",E24&gt;=D24),"-",D24-IF(E24="-",0,E24))</f>
        <v>-</v>
      </c>
    </row>
    <row r="25" spans="1:6">
      <c r="A25" s="42" t="s">
        <v>190</v>
      </c>
      <c r="B25" s="69" t="s">
        <v>171</v>
      </c>
      <c r="C25" s="80" t="s">
        <v>191</v>
      </c>
      <c r="D25" s="40">
        <v>2945611.44</v>
      </c>
      <c r="E25" s="61">
        <v>937617.22</v>
      </c>
      <c r="F25" s="43">
        <f>IF(OR(D25="-",E25&gt;=D25),"-",D25-IF(E25="-",0,E25))</f>
        <v>2007994.22</v>
      </c>
    </row>
    <row r="26" spans="1:6" ht="45">
      <c r="A26" s="42" t="s">
        <v>192</v>
      </c>
      <c r="B26" s="69" t="s">
        <v>171</v>
      </c>
      <c r="C26" s="80" t="s">
        <v>193</v>
      </c>
      <c r="D26" s="40">
        <v>2410000</v>
      </c>
      <c r="E26" s="61">
        <v>681260.25</v>
      </c>
      <c r="F26" s="43">
        <f>IF(OR(D26="-",E26&gt;=D26),"-",D26-IF(E26="-",0,E26))</f>
        <v>1728739.75</v>
      </c>
    </row>
    <row r="27" spans="1:6" ht="22.5">
      <c r="A27" s="42" t="s">
        <v>182</v>
      </c>
      <c r="B27" s="69" t="s">
        <v>171</v>
      </c>
      <c r="C27" s="80" t="s">
        <v>194</v>
      </c>
      <c r="D27" s="40">
        <v>1747600</v>
      </c>
      <c r="E27" s="61">
        <v>523720.4</v>
      </c>
      <c r="F27" s="43">
        <f>IF(OR(D27="-",E27&gt;=D27),"-",D27-IF(E27="-",0,E27))</f>
        <v>1223879.6000000001</v>
      </c>
    </row>
    <row r="28" spans="1:6" ht="33.75">
      <c r="A28" s="42" t="s">
        <v>184</v>
      </c>
      <c r="B28" s="69" t="s">
        <v>171</v>
      </c>
      <c r="C28" s="80" t="s">
        <v>195</v>
      </c>
      <c r="D28" s="40">
        <v>662400</v>
      </c>
      <c r="E28" s="61">
        <v>157539.85</v>
      </c>
      <c r="F28" s="43">
        <f>IF(OR(D28="-",E28&gt;=D28),"-",D28-IF(E28="-",0,E28))</f>
        <v>504860.15</v>
      </c>
    </row>
    <row r="29" spans="1:6" ht="45">
      <c r="A29" s="42" t="s">
        <v>196</v>
      </c>
      <c r="B29" s="69" t="s">
        <v>171</v>
      </c>
      <c r="C29" s="80" t="s">
        <v>197</v>
      </c>
      <c r="D29" s="40">
        <v>484811.44</v>
      </c>
      <c r="E29" s="61">
        <v>206005.26</v>
      </c>
      <c r="F29" s="43">
        <f>IF(OR(D29="-",E29&gt;=D29),"-",D29-IF(E29="-",0,E29))</f>
        <v>278806.18</v>
      </c>
    </row>
    <row r="30" spans="1:6" ht="33.75">
      <c r="A30" s="42" t="s">
        <v>188</v>
      </c>
      <c r="B30" s="69" t="s">
        <v>171</v>
      </c>
      <c r="C30" s="80" t="s">
        <v>198</v>
      </c>
      <c r="D30" s="40">
        <v>135600</v>
      </c>
      <c r="E30" s="61" t="s">
        <v>55</v>
      </c>
      <c r="F30" s="43" t="str">
        <f>IF(OR(D30="-",E30&gt;=D30),"-",D30-IF(E30="-",0,E30))</f>
        <v>-</v>
      </c>
    </row>
    <row r="31" spans="1:6" ht="22.5">
      <c r="A31" s="42" t="s">
        <v>199</v>
      </c>
      <c r="B31" s="69" t="s">
        <v>171</v>
      </c>
      <c r="C31" s="80" t="s">
        <v>200</v>
      </c>
      <c r="D31" s="40">
        <v>349211.44</v>
      </c>
      <c r="E31" s="61">
        <v>206005.26</v>
      </c>
      <c r="F31" s="43">
        <f>IF(OR(D31="-",E31&gt;=D31),"-",D31-IF(E31="-",0,E31))</f>
        <v>143206.18</v>
      </c>
    </row>
    <row r="32" spans="1:6" ht="33.75">
      <c r="A32" s="42" t="s">
        <v>201</v>
      </c>
      <c r="B32" s="69" t="s">
        <v>171</v>
      </c>
      <c r="C32" s="80" t="s">
        <v>202</v>
      </c>
      <c r="D32" s="40">
        <v>50800</v>
      </c>
      <c r="E32" s="61">
        <v>50351.71</v>
      </c>
      <c r="F32" s="43">
        <f>IF(OR(D32="-",E32&gt;=D32),"-",D32-IF(E32="-",0,E32))</f>
        <v>448.29000000000087</v>
      </c>
    </row>
    <row r="33" spans="1:6" ht="22.5">
      <c r="A33" s="42" t="s">
        <v>203</v>
      </c>
      <c r="B33" s="69" t="s">
        <v>171</v>
      </c>
      <c r="C33" s="80" t="s">
        <v>204</v>
      </c>
      <c r="D33" s="40">
        <v>25300</v>
      </c>
      <c r="E33" s="61">
        <v>25206</v>
      </c>
      <c r="F33" s="43">
        <f>IF(OR(D33="-",E33&gt;=D33),"-",D33-IF(E33="-",0,E33))</f>
        <v>94</v>
      </c>
    </row>
    <row r="34" spans="1:6">
      <c r="A34" s="42" t="s">
        <v>205</v>
      </c>
      <c r="B34" s="69" t="s">
        <v>171</v>
      </c>
      <c r="C34" s="80" t="s">
        <v>206</v>
      </c>
      <c r="D34" s="40">
        <v>15600</v>
      </c>
      <c r="E34" s="61">
        <v>15318</v>
      </c>
      <c r="F34" s="43">
        <f>IF(OR(D34="-",E34&gt;=D34),"-",D34-IF(E34="-",0,E34))</f>
        <v>282</v>
      </c>
    </row>
    <row r="35" spans="1:6">
      <c r="A35" s="42" t="s">
        <v>207</v>
      </c>
      <c r="B35" s="69" t="s">
        <v>171</v>
      </c>
      <c r="C35" s="80" t="s">
        <v>208</v>
      </c>
      <c r="D35" s="40">
        <v>9900</v>
      </c>
      <c r="E35" s="61">
        <v>9827.7099999999991</v>
      </c>
      <c r="F35" s="43">
        <f>IF(OR(D35="-",E35&gt;=D35),"-",D35-IF(E35="-",0,E35))</f>
        <v>72.290000000000873</v>
      </c>
    </row>
    <row r="36" spans="1:6">
      <c r="A36" s="42" t="s">
        <v>209</v>
      </c>
      <c r="B36" s="69" t="s">
        <v>171</v>
      </c>
      <c r="C36" s="80" t="s">
        <v>210</v>
      </c>
      <c r="D36" s="40">
        <v>200</v>
      </c>
      <c r="E36" s="61">
        <v>200</v>
      </c>
      <c r="F36" s="43" t="str">
        <f>IF(OR(D36="-",E36&gt;=D36),"-",D36-IF(E36="-",0,E36))</f>
        <v>-</v>
      </c>
    </row>
    <row r="37" spans="1:6" ht="101.25">
      <c r="A37" s="130" t="s">
        <v>211</v>
      </c>
      <c r="B37" s="69" t="s">
        <v>171</v>
      </c>
      <c r="C37" s="80" t="s">
        <v>212</v>
      </c>
      <c r="D37" s="40">
        <v>200</v>
      </c>
      <c r="E37" s="61">
        <v>200</v>
      </c>
      <c r="F37" s="43" t="str">
        <f>IF(OR(D37="-",E37&gt;=D37),"-",D37-IF(E37="-",0,E37))</f>
        <v>-</v>
      </c>
    </row>
    <row r="38" spans="1:6" ht="22.5">
      <c r="A38" s="42" t="s">
        <v>199</v>
      </c>
      <c r="B38" s="69" t="s">
        <v>171</v>
      </c>
      <c r="C38" s="80" t="s">
        <v>213</v>
      </c>
      <c r="D38" s="40">
        <v>200</v>
      </c>
      <c r="E38" s="61">
        <v>200</v>
      </c>
      <c r="F38" s="43" t="str">
        <f>IF(OR(D38="-",E38&gt;=D38),"-",D38-IF(E38="-",0,E38))</f>
        <v>-</v>
      </c>
    </row>
    <row r="39" spans="1:6">
      <c r="A39" s="42" t="s">
        <v>30</v>
      </c>
      <c r="B39" s="69" t="s">
        <v>171</v>
      </c>
      <c r="C39" s="80" t="s">
        <v>214</v>
      </c>
      <c r="D39" s="40">
        <v>10900</v>
      </c>
      <c r="E39" s="61">
        <v>10900</v>
      </c>
      <c r="F39" s="43" t="str">
        <f>IF(OR(D39="-",E39&gt;=D39),"-",D39-IF(E39="-",0,E39))</f>
        <v>-</v>
      </c>
    </row>
    <row r="40" spans="1:6">
      <c r="A40" s="42" t="s">
        <v>209</v>
      </c>
      <c r="B40" s="69" t="s">
        <v>171</v>
      </c>
      <c r="C40" s="80" t="s">
        <v>215</v>
      </c>
      <c r="D40" s="40">
        <v>10900</v>
      </c>
      <c r="E40" s="61">
        <v>10900</v>
      </c>
      <c r="F40" s="43" t="str">
        <f>IF(OR(D40="-",E40&gt;=D40),"-",D40-IF(E40="-",0,E40))</f>
        <v>-</v>
      </c>
    </row>
    <row r="41" spans="1:6" ht="78.75">
      <c r="A41" s="130" t="s">
        <v>216</v>
      </c>
      <c r="B41" s="69" t="s">
        <v>171</v>
      </c>
      <c r="C41" s="80" t="s">
        <v>217</v>
      </c>
      <c r="D41" s="40">
        <v>10900</v>
      </c>
      <c r="E41" s="61">
        <v>10900</v>
      </c>
      <c r="F41" s="43" t="str">
        <f>IF(OR(D41="-",E41&gt;=D41),"-",D41-IF(E41="-",0,E41))</f>
        <v>-</v>
      </c>
    </row>
    <row r="42" spans="1:6">
      <c r="A42" s="42" t="s">
        <v>218</v>
      </c>
      <c r="B42" s="69" t="s">
        <v>171</v>
      </c>
      <c r="C42" s="80" t="s">
        <v>219</v>
      </c>
      <c r="D42" s="40">
        <v>10900</v>
      </c>
      <c r="E42" s="61">
        <v>10900</v>
      </c>
      <c r="F42" s="43" t="str">
        <f>IF(OR(D42="-",E42&gt;=D42),"-",D42-IF(E42="-",0,E42))</f>
        <v>-</v>
      </c>
    </row>
    <row r="43" spans="1:6">
      <c r="A43" s="42" t="s">
        <v>30</v>
      </c>
      <c r="B43" s="69" t="s">
        <v>171</v>
      </c>
      <c r="C43" s="80" t="s">
        <v>220</v>
      </c>
      <c r="D43" s="40">
        <v>10000</v>
      </c>
      <c r="E43" s="61" t="s">
        <v>55</v>
      </c>
      <c r="F43" s="43" t="str">
        <f>IF(OR(D43="-",E43&gt;=D43),"-",D43-IF(E43="-",0,E43))</f>
        <v>-</v>
      </c>
    </row>
    <row r="44" spans="1:6" ht="33.75">
      <c r="A44" s="42" t="s">
        <v>221</v>
      </c>
      <c r="B44" s="69" t="s">
        <v>171</v>
      </c>
      <c r="C44" s="80" t="s">
        <v>222</v>
      </c>
      <c r="D44" s="40">
        <v>10000</v>
      </c>
      <c r="E44" s="61" t="s">
        <v>55</v>
      </c>
      <c r="F44" s="43" t="str">
        <f>IF(OR(D44="-",E44&gt;=D44),"-",D44-IF(E44="-",0,E44))</f>
        <v>-</v>
      </c>
    </row>
    <row r="45" spans="1:6" ht="56.25">
      <c r="A45" s="42" t="s">
        <v>223</v>
      </c>
      <c r="B45" s="69" t="s">
        <v>171</v>
      </c>
      <c r="C45" s="80" t="s">
        <v>224</v>
      </c>
      <c r="D45" s="40">
        <v>10000</v>
      </c>
      <c r="E45" s="61" t="s">
        <v>55</v>
      </c>
      <c r="F45" s="43" t="str">
        <f>IF(OR(D45="-",E45&gt;=D45),"-",D45-IF(E45="-",0,E45))</f>
        <v>-</v>
      </c>
    </row>
    <row r="46" spans="1:6">
      <c r="A46" s="42" t="s">
        <v>225</v>
      </c>
      <c r="B46" s="69" t="s">
        <v>171</v>
      </c>
      <c r="C46" s="80" t="s">
        <v>226</v>
      </c>
      <c r="D46" s="40">
        <v>10000</v>
      </c>
      <c r="E46" s="61" t="s">
        <v>55</v>
      </c>
      <c r="F46" s="43" t="str">
        <f>IF(OR(D46="-",E46&gt;=D46),"-",D46-IF(E46="-",0,E46))</f>
        <v>-</v>
      </c>
    </row>
    <row r="47" spans="1:6">
      <c r="A47" s="42" t="s">
        <v>30</v>
      </c>
      <c r="B47" s="69" t="s">
        <v>171</v>
      </c>
      <c r="C47" s="80" t="s">
        <v>227</v>
      </c>
      <c r="D47" s="40">
        <v>2500</v>
      </c>
      <c r="E47" s="61">
        <v>2452</v>
      </c>
      <c r="F47" s="43">
        <f>IF(OR(D47="-",E47&gt;=D47),"-",D47-IF(E47="-",0,E47))</f>
        <v>48</v>
      </c>
    </row>
    <row r="48" spans="1:6">
      <c r="A48" s="42" t="s">
        <v>209</v>
      </c>
      <c r="B48" s="69" t="s">
        <v>171</v>
      </c>
      <c r="C48" s="80" t="s">
        <v>228</v>
      </c>
      <c r="D48" s="40">
        <v>2500</v>
      </c>
      <c r="E48" s="61">
        <v>2452</v>
      </c>
      <c r="F48" s="43">
        <f>IF(OR(D48="-",E48&gt;=D48),"-",D48-IF(E48="-",0,E48))</f>
        <v>48</v>
      </c>
    </row>
    <row r="49" spans="1:6" ht="67.5">
      <c r="A49" s="130" t="s">
        <v>229</v>
      </c>
      <c r="B49" s="69" t="s">
        <v>171</v>
      </c>
      <c r="C49" s="80" t="s">
        <v>230</v>
      </c>
      <c r="D49" s="40">
        <v>2500</v>
      </c>
      <c r="E49" s="61">
        <v>2452</v>
      </c>
      <c r="F49" s="43">
        <f>IF(OR(D49="-",E49&gt;=D49),"-",D49-IF(E49="-",0,E49))</f>
        <v>48</v>
      </c>
    </row>
    <row r="50" spans="1:6" ht="22.5">
      <c r="A50" s="42" t="s">
        <v>199</v>
      </c>
      <c r="B50" s="69" t="s">
        <v>171</v>
      </c>
      <c r="C50" s="80" t="s">
        <v>231</v>
      </c>
      <c r="D50" s="40">
        <v>2500</v>
      </c>
      <c r="E50" s="61">
        <v>2452</v>
      </c>
      <c r="F50" s="43">
        <f>IF(OR(D50="-",E50&gt;=D50),"-",D50-IF(E50="-",0,E50))</f>
        <v>48</v>
      </c>
    </row>
    <row r="51" spans="1:6">
      <c r="A51" s="42" t="s">
        <v>232</v>
      </c>
      <c r="B51" s="69" t="s">
        <v>171</v>
      </c>
      <c r="C51" s="80" t="s">
        <v>233</v>
      </c>
      <c r="D51" s="40">
        <v>173300</v>
      </c>
      <c r="E51" s="61">
        <v>24116.17</v>
      </c>
      <c r="F51" s="43">
        <f>IF(OR(D51="-",E51&gt;=D51),"-",D51-IF(E51="-",0,E51))</f>
        <v>149183.83000000002</v>
      </c>
    </row>
    <row r="52" spans="1:6">
      <c r="A52" s="42" t="s">
        <v>30</v>
      </c>
      <c r="B52" s="69" t="s">
        <v>171</v>
      </c>
      <c r="C52" s="80" t="s">
        <v>234</v>
      </c>
      <c r="D52" s="40">
        <v>173300</v>
      </c>
      <c r="E52" s="61">
        <v>24116.17</v>
      </c>
      <c r="F52" s="43">
        <f>IF(OR(D52="-",E52&gt;=D52),"-",D52-IF(E52="-",0,E52))</f>
        <v>149183.83000000002</v>
      </c>
    </row>
    <row r="53" spans="1:6">
      <c r="A53" s="42" t="s">
        <v>209</v>
      </c>
      <c r="B53" s="69" t="s">
        <v>171</v>
      </c>
      <c r="C53" s="80" t="s">
        <v>235</v>
      </c>
      <c r="D53" s="40">
        <v>173300</v>
      </c>
      <c r="E53" s="61">
        <v>24116.17</v>
      </c>
      <c r="F53" s="43">
        <f>IF(OR(D53="-",E53&gt;=D53),"-",D53-IF(E53="-",0,E53))</f>
        <v>149183.83000000002</v>
      </c>
    </row>
    <row r="54" spans="1:6" ht="56.25">
      <c r="A54" s="42" t="s">
        <v>236</v>
      </c>
      <c r="B54" s="69" t="s">
        <v>171</v>
      </c>
      <c r="C54" s="80" t="s">
        <v>237</v>
      </c>
      <c r="D54" s="40">
        <v>173300</v>
      </c>
      <c r="E54" s="61">
        <v>24116.17</v>
      </c>
      <c r="F54" s="43">
        <f>IF(OR(D54="-",E54&gt;=D54),"-",D54-IF(E54="-",0,E54))</f>
        <v>149183.83000000002</v>
      </c>
    </row>
    <row r="55" spans="1:6" ht="22.5">
      <c r="A55" s="42" t="s">
        <v>182</v>
      </c>
      <c r="B55" s="69" t="s">
        <v>171</v>
      </c>
      <c r="C55" s="80" t="s">
        <v>238</v>
      </c>
      <c r="D55" s="40">
        <v>130100</v>
      </c>
      <c r="E55" s="61">
        <v>19053.86</v>
      </c>
      <c r="F55" s="43">
        <f>IF(OR(D55="-",E55&gt;=D55),"-",D55-IF(E55="-",0,E55))</f>
        <v>111046.14</v>
      </c>
    </row>
    <row r="56" spans="1:6" ht="33.75">
      <c r="A56" s="42" t="s">
        <v>184</v>
      </c>
      <c r="B56" s="69" t="s">
        <v>171</v>
      </c>
      <c r="C56" s="80" t="s">
        <v>239</v>
      </c>
      <c r="D56" s="40">
        <v>38200</v>
      </c>
      <c r="E56" s="61">
        <v>5062.3100000000004</v>
      </c>
      <c r="F56" s="43">
        <f>IF(OR(D56="-",E56&gt;=D56),"-",D56-IF(E56="-",0,E56))</f>
        <v>33137.69</v>
      </c>
    </row>
    <row r="57" spans="1:6" ht="22.5">
      <c r="A57" s="42" t="s">
        <v>199</v>
      </c>
      <c r="B57" s="69" t="s">
        <v>171</v>
      </c>
      <c r="C57" s="80" t="s">
        <v>240</v>
      </c>
      <c r="D57" s="40">
        <v>5000</v>
      </c>
      <c r="E57" s="61" t="s">
        <v>55</v>
      </c>
      <c r="F57" s="43" t="str">
        <f>IF(OR(D57="-",E57&gt;=D57),"-",D57-IF(E57="-",0,E57))</f>
        <v>-</v>
      </c>
    </row>
    <row r="58" spans="1:6" ht="22.5">
      <c r="A58" s="42" t="s">
        <v>241</v>
      </c>
      <c r="B58" s="69" t="s">
        <v>171</v>
      </c>
      <c r="C58" s="80" t="s">
        <v>242</v>
      </c>
      <c r="D58" s="40">
        <v>38850</v>
      </c>
      <c r="E58" s="61">
        <v>38850</v>
      </c>
      <c r="F58" s="43" t="str">
        <f>IF(OR(D58="-",E58&gt;=D58),"-",D58-IF(E58="-",0,E58))</f>
        <v>-</v>
      </c>
    </row>
    <row r="59" spans="1:6">
      <c r="A59" s="42" t="s">
        <v>30</v>
      </c>
      <c r="B59" s="69" t="s">
        <v>171</v>
      </c>
      <c r="C59" s="80" t="s">
        <v>243</v>
      </c>
      <c r="D59" s="40">
        <v>38850</v>
      </c>
      <c r="E59" s="61">
        <v>38850</v>
      </c>
      <c r="F59" s="43" t="str">
        <f>IF(OR(D59="-",E59&gt;=D59),"-",D59-IF(E59="-",0,E59))</f>
        <v>-</v>
      </c>
    </row>
    <row r="60" spans="1:6">
      <c r="A60" s="42" t="s">
        <v>209</v>
      </c>
      <c r="B60" s="69" t="s">
        <v>171</v>
      </c>
      <c r="C60" s="80" t="s">
        <v>244</v>
      </c>
      <c r="D60" s="40">
        <v>38850</v>
      </c>
      <c r="E60" s="61">
        <v>38850</v>
      </c>
      <c r="F60" s="43" t="str">
        <f>IF(OR(D60="-",E60&gt;=D60),"-",D60-IF(E60="-",0,E60))</f>
        <v>-</v>
      </c>
    </row>
    <row r="61" spans="1:6" ht="45">
      <c r="A61" s="42" t="s">
        <v>245</v>
      </c>
      <c r="B61" s="69" t="s">
        <v>171</v>
      </c>
      <c r="C61" s="80" t="s">
        <v>246</v>
      </c>
      <c r="D61" s="40">
        <v>38850</v>
      </c>
      <c r="E61" s="61">
        <v>38850</v>
      </c>
      <c r="F61" s="43" t="str">
        <f>IF(OR(D61="-",E61&gt;=D61),"-",D61-IF(E61="-",0,E61))</f>
        <v>-</v>
      </c>
    </row>
    <row r="62" spans="1:6">
      <c r="A62" s="42" t="s">
        <v>218</v>
      </c>
      <c r="B62" s="69" t="s">
        <v>171</v>
      </c>
      <c r="C62" s="80" t="s">
        <v>247</v>
      </c>
      <c r="D62" s="40">
        <v>38850</v>
      </c>
      <c r="E62" s="61">
        <v>38850</v>
      </c>
      <c r="F62" s="43" t="str">
        <f>IF(OR(D62="-",E62&gt;=D62),"-",D62-IF(E62="-",0,E62))</f>
        <v>-</v>
      </c>
    </row>
    <row r="63" spans="1:6">
      <c r="A63" s="42" t="s">
        <v>248</v>
      </c>
      <c r="B63" s="69" t="s">
        <v>171</v>
      </c>
      <c r="C63" s="80" t="s">
        <v>249</v>
      </c>
      <c r="D63" s="40">
        <v>100000</v>
      </c>
      <c r="E63" s="61">
        <v>98637</v>
      </c>
      <c r="F63" s="43">
        <f>IF(OR(D63="-",E63&gt;=D63),"-",D63-IF(E63="-",0,E63))</f>
        <v>1363</v>
      </c>
    </row>
    <row r="64" spans="1:6">
      <c r="A64" s="42" t="s">
        <v>30</v>
      </c>
      <c r="B64" s="69" t="s">
        <v>171</v>
      </c>
      <c r="C64" s="80" t="s">
        <v>250</v>
      </c>
      <c r="D64" s="40">
        <v>100000</v>
      </c>
      <c r="E64" s="61">
        <v>98637</v>
      </c>
      <c r="F64" s="43">
        <f>IF(OR(D64="-",E64&gt;=D64),"-",D64-IF(E64="-",0,E64))</f>
        <v>1363</v>
      </c>
    </row>
    <row r="65" spans="1:6">
      <c r="A65" s="42" t="s">
        <v>209</v>
      </c>
      <c r="B65" s="69" t="s">
        <v>171</v>
      </c>
      <c r="C65" s="80" t="s">
        <v>251</v>
      </c>
      <c r="D65" s="40">
        <v>100000</v>
      </c>
      <c r="E65" s="61">
        <v>98637</v>
      </c>
      <c r="F65" s="43">
        <f>IF(OR(D65="-",E65&gt;=D65),"-",D65-IF(E65="-",0,E65))</f>
        <v>1363</v>
      </c>
    </row>
    <row r="66" spans="1:6" ht="33.75">
      <c r="A66" s="42" t="s">
        <v>252</v>
      </c>
      <c r="B66" s="69" t="s">
        <v>171</v>
      </c>
      <c r="C66" s="80" t="s">
        <v>253</v>
      </c>
      <c r="D66" s="40">
        <v>100000</v>
      </c>
      <c r="E66" s="61">
        <v>98637</v>
      </c>
      <c r="F66" s="43">
        <f>IF(OR(D66="-",E66&gt;=D66),"-",D66-IF(E66="-",0,E66))</f>
        <v>1363</v>
      </c>
    </row>
    <row r="67" spans="1:6" ht="22.5">
      <c r="A67" s="42" t="s">
        <v>199</v>
      </c>
      <c r="B67" s="69" t="s">
        <v>171</v>
      </c>
      <c r="C67" s="80" t="s">
        <v>254</v>
      </c>
      <c r="D67" s="40">
        <v>100000</v>
      </c>
      <c r="E67" s="61">
        <v>98637</v>
      </c>
      <c r="F67" s="43">
        <f>IF(OR(D67="-",E67&gt;=D67),"-",D67-IF(E67="-",0,E67))</f>
        <v>1363</v>
      </c>
    </row>
    <row r="68" spans="1:6">
      <c r="A68" s="42" t="s">
        <v>255</v>
      </c>
      <c r="B68" s="69" t="s">
        <v>171</v>
      </c>
      <c r="C68" s="80" t="s">
        <v>256</v>
      </c>
      <c r="D68" s="40">
        <v>614050</v>
      </c>
      <c r="E68" s="61">
        <v>310482.42</v>
      </c>
      <c r="F68" s="43">
        <f>IF(OR(D68="-",E68&gt;=D68),"-",D68-IF(E68="-",0,E68))</f>
        <v>303567.58</v>
      </c>
    </row>
    <row r="69" spans="1:6">
      <c r="A69" s="42" t="s">
        <v>257</v>
      </c>
      <c r="B69" s="69" t="s">
        <v>171</v>
      </c>
      <c r="C69" s="80" t="s">
        <v>258</v>
      </c>
      <c r="D69" s="40">
        <v>614050</v>
      </c>
      <c r="E69" s="61">
        <v>310482.42</v>
      </c>
      <c r="F69" s="43">
        <f>IF(OR(D69="-",E69&gt;=D69),"-",D69-IF(E69="-",0,E69))</f>
        <v>303567.58</v>
      </c>
    </row>
    <row r="70" spans="1:6" ht="56.25">
      <c r="A70" s="42" t="s">
        <v>259</v>
      </c>
      <c r="B70" s="69" t="s">
        <v>171</v>
      </c>
      <c r="C70" s="80" t="s">
        <v>260</v>
      </c>
      <c r="D70" s="40">
        <v>614050</v>
      </c>
      <c r="E70" s="61">
        <v>310482.42</v>
      </c>
      <c r="F70" s="43">
        <f>IF(OR(D70="-",E70&gt;=D70),"-",D70-IF(E70="-",0,E70))</f>
        <v>303567.58</v>
      </c>
    </row>
    <row r="71" spans="1:6" ht="78.75">
      <c r="A71" s="130" t="s">
        <v>261</v>
      </c>
      <c r="B71" s="69" t="s">
        <v>171</v>
      </c>
      <c r="C71" s="80" t="s">
        <v>262</v>
      </c>
      <c r="D71" s="40">
        <v>580300</v>
      </c>
      <c r="E71" s="61">
        <v>277089.96999999997</v>
      </c>
      <c r="F71" s="43">
        <f>IF(OR(D71="-",E71&gt;=D71),"-",D71-IF(E71="-",0,E71))</f>
        <v>303210.03000000003</v>
      </c>
    </row>
    <row r="72" spans="1:6" ht="22.5">
      <c r="A72" s="42" t="s">
        <v>199</v>
      </c>
      <c r="B72" s="69" t="s">
        <v>171</v>
      </c>
      <c r="C72" s="80" t="s">
        <v>263</v>
      </c>
      <c r="D72" s="40">
        <v>579200</v>
      </c>
      <c r="E72" s="61">
        <v>276080.92</v>
      </c>
      <c r="F72" s="43">
        <f>IF(OR(D72="-",E72&gt;=D72),"-",D72-IF(E72="-",0,E72))</f>
        <v>303119.08</v>
      </c>
    </row>
    <row r="73" spans="1:6">
      <c r="A73" s="42" t="s">
        <v>207</v>
      </c>
      <c r="B73" s="69" t="s">
        <v>171</v>
      </c>
      <c r="C73" s="80" t="s">
        <v>264</v>
      </c>
      <c r="D73" s="40">
        <v>1100</v>
      </c>
      <c r="E73" s="61">
        <v>1009.05</v>
      </c>
      <c r="F73" s="43">
        <f>IF(OR(D73="-",E73&gt;=D73),"-",D73-IF(E73="-",0,E73))</f>
        <v>90.950000000000045</v>
      </c>
    </row>
    <row r="74" spans="1:6" ht="67.5">
      <c r="A74" s="130" t="s">
        <v>265</v>
      </c>
      <c r="B74" s="69" t="s">
        <v>171</v>
      </c>
      <c r="C74" s="80" t="s">
        <v>266</v>
      </c>
      <c r="D74" s="40">
        <v>33750</v>
      </c>
      <c r="E74" s="61">
        <v>33392.449999999997</v>
      </c>
      <c r="F74" s="43">
        <f>IF(OR(D74="-",E74&gt;=D74),"-",D74-IF(E74="-",0,E74))</f>
        <v>357.55000000000291</v>
      </c>
    </row>
    <row r="75" spans="1:6" ht="22.5">
      <c r="A75" s="42" t="s">
        <v>199</v>
      </c>
      <c r="B75" s="69" t="s">
        <v>171</v>
      </c>
      <c r="C75" s="80" t="s">
        <v>267</v>
      </c>
      <c r="D75" s="40">
        <v>33750</v>
      </c>
      <c r="E75" s="61">
        <v>33392.449999999997</v>
      </c>
      <c r="F75" s="43">
        <f>IF(OR(D75="-",E75&gt;=D75),"-",D75-IF(E75="-",0,E75))</f>
        <v>357.55000000000291</v>
      </c>
    </row>
    <row r="76" spans="1:6">
      <c r="A76" s="42" t="s">
        <v>268</v>
      </c>
      <c r="B76" s="69" t="s">
        <v>171</v>
      </c>
      <c r="C76" s="80" t="s">
        <v>269</v>
      </c>
      <c r="D76" s="40">
        <v>1413700</v>
      </c>
      <c r="E76" s="61">
        <v>436936.09</v>
      </c>
      <c r="F76" s="43">
        <f>IF(OR(D76="-",E76&gt;=D76),"-",D76-IF(E76="-",0,E76))</f>
        <v>976763.90999999992</v>
      </c>
    </row>
    <row r="77" spans="1:6">
      <c r="A77" s="42" t="s">
        <v>257</v>
      </c>
      <c r="B77" s="69" t="s">
        <v>171</v>
      </c>
      <c r="C77" s="80" t="s">
        <v>270</v>
      </c>
      <c r="D77" s="40">
        <v>1413700</v>
      </c>
      <c r="E77" s="61">
        <v>436936.09</v>
      </c>
      <c r="F77" s="43">
        <f>IF(OR(D77="-",E77&gt;=D77),"-",D77-IF(E77="-",0,E77))</f>
        <v>976763.90999999992</v>
      </c>
    </row>
    <row r="78" spans="1:6" ht="33.75">
      <c r="A78" s="42" t="s">
        <v>271</v>
      </c>
      <c r="B78" s="69" t="s">
        <v>171</v>
      </c>
      <c r="C78" s="80" t="s">
        <v>272</v>
      </c>
      <c r="D78" s="40">
        <v>1413700</v>
      </c>
      <c r="E78" s="61">
        <v>436936.09</v>
      </c>
      <c r="F78" s="43">
        <f>IF(OR(D78="-",E78&gt;=D78),"-",D78-IF(E78="-",0,E78))</f>
        <v>976763.90999999992</v>
      </c>
    </row>
    <row r="79" spans="1:6" ht="56.25">
      <c r="A79" s="42" t="s">
        <v>273</v>
      </c>
      <c r="B79" s="69" t="s">
        <v>171</v>
      </c>
      <c r="C79" s="80" t="s">
        <v>274</v>
      </c>
      <c r="D79" s="40">
        <v>1413700</v>
      </c>
      <c r="E79" s="61">
        <v>436936.09</v>
      </c>
      <c r="F79" s="43">
        <f>IF(OR(D79="-",E79&gt;=D79),"-",D79-IF(E79="-",0,E79))</f>
        <v>976763.90999999992</v>
      </c>
    </row>
    <row r="80" spans="1:6" ht="45">
      <c r="A80" s="42" t="s">
        <v>275</v>
      </c>
      <c r="B80" s="69" t="s">
        <v>171</v>
      </c>
      <c r="C80" s="80" t="s">
        <v>276</v>
      </c>
      <c r="D80" s="40">
        <v>1413700</v>
      </c>
      <c r="E80" s="61">
        <v>436936.09</v>
      </c>
      <c r="F80" s="43">
        <f>IF(OR(D80="-",E80&gt;=D80),"-",D80-IF(E80="-",0,E80))</f>
        <v>976763.90999999992</v>
      </c>
    </row>
    <row r="81" spans="1:6">
      <c r="A81" s="42" t="s">
        <v>277</v>
      </c>
      <c r="B81" s="69" t="s">
        <v>171</v>
      </c>
      <c r="C81" s="80" t="s">
        <v>278</v>
      </c>
      <c r="D81" s="40">
        <v>54000</v>
      </c>
      <c r="E81" s="61">
        <v>18481.900000000001</v>
      </c>
      <c r="F81" s="43">
        <f>IF(OR(D81="-",E81&gt;=D81),"-",D81-IF(E81="-",0,E81))</f>
        <v>35518.1</v>
      </c>
    </row>
    <row r="82" spans="1:6">
      <c r="A82" s="42" t="s">
        <v>30</v>
      </c>
      <c r="B82" s="69" t="s">
        <v>171</v>
      </c>
      <c r="C82" s="80" t="s">
        <v>279</v>
      </c>
      <c r="D82" s="40">
        <v>54000</v>
      </c>
      <c r="E82" s="61">
        <v>18481.900000000001</v>
      </c>
      <c r="F82" s="43">
        <f>IF(OR(D82="-",E82&gt;=D82),"-",D82-IF(E82="-",0,E82))</f>
        <v>35518.1</v>
      </c>
    </row>
    <row r="83" spans="1:6">
      <c r="A83" s="42" t="s">
        <v>209</v>
      </c>
      <c r="B83" s="69" t="s">
        <v>171</v>
      </c>
      <c r="C83" s="80" t="s">
        <v>280</v>
      </c>
      <c r="D83" s="40">
        <v>54000</v>
      </c>
      <c r="E83" s="61">
        <v>18481.900000000001</v>
      </c>
      <c r="F83" s="43">
        <f>IF(OR(D83="-",E83&gt;=D83),"-",D83-IF(E83="-",0,E83))</f>
        <v>35518.1</v>
      </c>
    </row>
    <row r="84" spans="1:6" ht="67.5">
      <c r="A84" s="130" t="s">
        <v>281</v>
      </c>
      <c r="B84" s="69" t="s">
        <v>171</v>
      </c>
      <c r="C84" s="80" t="s">
        <v>282</v>
      </c>
      <c r="D84" s="40">
        <v>54000</v>
      </c>
      <c r="E84" s="61">
        <v>18481.900000000001</v>
      </c>
      <c r="F84" s="43">
        <f>IF(OR(D84="-",E84&gt;=D84),"-",D84-IF(E84="-",0,E84))</f>
        <v>35518.1</v>
      </c>
    </row>
    <row r="85" spans="1:6" ht="13.5" thickBot="1">
      <c r="A85" s="42" t="s">
        <v>283</v>
      </c>
      <c r="B85" s="69" t="s">
        <v>171</v>
      </c>
      <c r="C85" s="80" t="s">
        <v>284</v>
      </c>
      <c r="D85" s="40">
        <v>54000</v>
      </c>
      <c r="E85" s="61">
        <v>18481.900000000001</v>
      </c>
      <c r="F85" s="43">
        <f>IF(OR(D85="-",E85&gt;=D85),"-",D85-IF(E85="-",0,E85))</f>
        <v>35518.1</v>
      </c>
    </row>
    <row r="86" spans="1:6" ht="9" customHeight="1" thickBot="1">
      <c r="A86" s="74"/>
      <c r="B86" s="70"/>
      <c r="C86" s="84"/>
      <c r="D86" s="87"/>
      <c r="E86" s="70"/>
      <c r="F86" s="70"/>
    </row>
    <row r="87" spans="1:6" ht="13.5" customHeight="1" thickBot="1">
      <c r="A87" s="68" t="s">
        <v>285</v>
      </c>
      <c r="B87" s="65" t="s">
        <v>286</v>
      </c>
      <c r="C87" s="85" t="s">
        <v>172</v>
      </c>
      <c r="D87" s="66">
        <v>-61394.98</v>
      </c>
      <c r="E87" s="66">
        <v>209384.31</v>
      </c>
      <c r="F87" s="67" t="s">
        <v>287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87" priority="73" stopIfTrue="1" operator="equal">
      <formula>0</formula>
    </cfRule>
  </conditionalFormatting>
  <conditionalFormatting sqref="E15:F15">
    <cfRule type="cellIs" dxfId="86" priority="72" stopIfTrue="1" operator="equal">
      <formula>0</formula>
    </cfRule>
  </conditionalFormatting>
  <conditionalFormatting sqref="E16:F16">
    <cfRule type="cellIs" dxfId="85" priority="71" stopIfTrue="1" operator="equal">
      <formula>0</formula>
    </cfRule>
  </conditionalFormatting>
  <conditionalFormatting sqref="E17:F17">
    <cfRule type="cellIs" dxfId="84" priority="70" stopIfTrue="1" operator="equal">
      <formula>0</formula>
    </cfRule>
  </conditionalFormatting>
  <conditionalFormatting sqref="E18:F18">
    <cfRule type="cellIs" dxfId="83" priority="69" stopIfTrue="1" operator="equal">
      <formula>0</formula>
    </cfRule>
  </conditionalFormatting>
  <conditionalFormatting sqref="E19:F19">
    <cfRule type="cellIs" dxfId="82" priority="68" stopIfTrue="1" operator="equal">
      <formula>0</formula>
    </cfRule>
  </conditionalFormatting>
  <conditionalFormatting sqref="E20:F20">
    <cfRule type="cellIs" dxfId="81" priority="67" stopIfTrue="1" operator="equal">
      <formula>0</formula>
    </cfRule>
  </conditionalFormatting>
  <conditionalFormatting sqref="E21:F21">
    <cfRule type="cellIs" dxfId="80" priority="66" stopIfTrue="1" operator="equal">
      <formula>0</formula>
    </cfRule>
  </conditionalFormatting>
  <conditionalFormatting sqref="E22:F22">
    <cfRule type="cellIs" dxfId="79" priority="65" stopIfTrue="1" operator="equal">
      <formula>0</formula>
    </cfRule>
  </conditionalFormatting>
  <conditionalFormatting sqref="E23:F23">
    <cfRule type="cellIs" dxfId="78" priority="64" stopIfTrue="1" operator="equal">
      <formula>0</formula>
    </cfRule>
  </conditionalFormatting>
  <conditionalFormatting sqref="E24:F24">
    <cfRule type="cellIs" dxfId="77" priority="63" stopIfTrue="1" operator="equal">
      <formula>0</formula>
    </cfRule>
  </conditionalFormatting>
  <conditionalFormatting sqref="E25:F25">
    <cfRule type="cellIs" dxfId="76" priority="62" stopIfTrue="1" operator="equal">
      <formula>0</formula>
    </cfRule>
  </conditionalFormatting>
  <conditionalFormatting sqref="E26:F26">
    <cfRule type="cellIs" dxfId="75" priority="61" stopIfTrue="1" operator="equal">
      <formula>0</formula>
    </cfRule>
  </conditionalFormatting>
  <conditionalFormatting sqref="E27:F27">
    <cfRule type="cellIs" dxfId="74" priority="60" stopIfTrue="1" operator="equal">
      <formula>0</formula>
    </cfRule>
  </conditionalFormatting>
  <conditionalFormatting sqref="E28:F28">
    <cfRule type="cellIs" dxfId="73" priority="59" stopIfTrue="1" operator="equal">
      <formula>0</formula>
    </cfRule>
  </conditionalFormatting>
  <conditionalFormatting sqref="E29:F29">
    <cfRule type="cellIs" dxfId="72" priority="58" stopIfTrue="1" operator="equal">
      <formula>0</formula>
    </cfRule>
  </conditionalFormatting>
  <conditionalFormatting sqref="E30:F30">
    <cfRule type="cellIs" dxfId="71" priority="57" stopIfTrue="1" operator="equal">
      <formula>0</formula>
    </cfRule>
  </conditionalFormatting>
  <conditionalFormatting sqref="E31:F31">
    <cfRule type="cellIs" dxfId="70" priority="56" stopIfTrue="1" operator="equal">
      <formula>0</formula>
    </cfRule>
  </conditionalFormatting>
  <conditionalFormatting sqref="E32:F32">
    <cfRule type="cellIs" dxfId="69" priority="55" stopIfTrue="1" operator="equal">
      <formula>0</formula>
    </cfRule>
  </conditionalFormatting>
  <conditionalFormatting sqref="E33:F33">
    <cfRule type="cellIs" dxfId="68" priority="54" stopIfTrue="1" operator="equal">
      <formula>0</formula>
    </cfRule>
  </conditionalFormatting>
  <conditionalFormatting sqref="E34:F34">
    <cfRule type="cellIs" dxfId="67" priority="53" stopIfTrue="1" operator="equal">
      <formula>0</formula>
    </cfRule>
  </conditionalFormatting>
  <conditionalFormatting sqref="E35:F35">
    <cfRule type="cellIs" dxfId="66" priority="52" stopIfTrue="1" operator="equal">
      <formula>0</formula>
    </cfRule>
  </conditionalFormatting>
  <conditionalFormatting sqref="E36:F36">
    <cfRule type="cellIs" dxfId="65" priority="51" stopIfTrue="1" operator="equal">
      <formula>0</formula>
    </cfRule>
  </conditionalFormatting>
  <conditionalFormatting sqref="E37:F37">
    <cfRule type="cellIs" dxfId="64" priority="50" stopIfTrue="1" operator="equal">
      <formula>0</formula>
    </cfRule>
  </conditionalFormatting>
  <conditionalFormatting sqref="E38:F38">
    <cfRule type="cellIs" dxfId="63" priority="49" stopIfTrue="1" operator="equal">
      <formula>0</formula>
    </cfRule>
  </conditionalFormatting>
  <conditionalFormatting sqref="E39:F39">
    <cfRule type="cellIs" dxfId="62" priority="48" stopIfTrue="1" operator="equal">
      <formula>0</formula>
    </cfRule>
  </conditionalFormatting>
  <conditionalFormatting sqref="E40:F40">
    <cfRule type="cellIs" dxfId="61" priority="47" stopIfTrue="1" operator="equal">
      <formula>0</formula>
    </cfRule>
  </conditionalFormatting>
  <conditionalFormatting sqref="E41:F41">
    <cfRule type="cellIs" dxfId="60" priority="46" stopIfTrue="1" operator="equal">
      <formula>0</formula>
    </cfRule>
  </conditionalFormatting>
  <conditionalFormatting sqref="E42:F42">
    <cfRule type="cellIs" dxfId="59" priority="45" stopIfTrue="1" operator="equal">
      <formula>0</formula>
    </cfRule>
  </conditionalFormatting>
  <conditionalFormatting sqref="E43:F43">
    <cfRule type="cellIs" dxfId="58" priority="44" stopIfTrue="1" operator="equal">
      <formula>0</formula>
    </cfRule>
  </conditionalFormatting>
  <conditionalFormatting sqref="E44:F44">
    <cfRule type="cellIs" dxfId="57" priority="43" stopIfTrue="1" operator="equal">
      <formula>0</formula>
    </cfRule>
  </conditionalFormatting>
  <conditionalFormatting sqref="E45:F45">
    <cfRule type="cellIs" dxfId="56" priority="42" stopIfTrue="1" operator="equal">
      <formula>0</formula>
    </cfRule>
  </conditionalFormatting>
  <conditionalFormatting sqref="E46:F46">
    <cfRule type="cellIs" dxfId="55" priority="41" stopIfTrue="1" operator="equal">
      <formula>0</formula>
    </cfRule>
  </conditionalFormatting>
  <conditionalFormatting sqref="E47:F47">
    <cfRule type="cellIs" dxfId="54" priority="40" stopIfTrue="1" operator="equal">
      <formula>0</formula>
    </cfRule>
  </conditionalFormatting>
  <conditionalFormatting sqref="E48:F48">
    <cfRule type="cellIs" dxfId="53" priority="39" stopIfTrue="1" operator="equal">
      <formula>0</formula>
    </cfRule>
  </conditionalFormatting>
  <conditionalFormatting sqref="E49:F49">
    <cfRule type="cellIs" dxfId="52" priority="38" stopIfTrue="1" operator="equal">
      <formula>0</formula>
    </cfRule>
  </conditionalFormatting>
  <conditionalFormatting sqref="E50:F50">
    <cfRule type="cellIs" dxfId="51" priority="37" stopIfTrue="1" operator="equal">
      <formula>0</formula>
    </cfRule>
  </conditionalFormatting>
  <conditionalFormatting sqref="E51:F51">
    <cfRule type="cellIs" dxfId="50" priority="36" stopIfTrue="1" operator="equal">
      <formula>0</formula>
    </cfRule>
  </conditionalFormatting>
  <conditionalFormatting sqref="E52:F52">
    <cfRule type="cellIs" dxfId="49" priority="35" stopIfTrue="1" operator="equal">
      <formula>0</formula>
    </cfRule>
  </conditionalFormatting>
  <conditionalFormatting sqref="E53:F53">
    <cfRule type="cellIs" dxfId="48" priority="34" stopIfTrue="1" operator="equal">
      <formula>0</formula>
    </cfRule>
  </conditionalFormatting>
  <conditionalFormatting sqref="E54:F54">
    <cfRule type="cellIs" dxfId="47" priority="33" stopIfTrue="1" operator="equal">
      <formula>0</formula>
    </cfRule>
  </conditionalFormatting>
  <conditionalFormatting sqref="E55:F55">
    <cfRule type="cellIs" dxfId="46" priority="32" stopIfTrue="1" operator="equal">
      <formula>0</formula>
    </cfRule>
  </conditionalFormatting>
  <conditionalFormatting sqref="E56:F56">
    <cfRule type="cellIs" dxfId="45" priority="31" stopIfTrue="1" operator="equal">
      <formula>0</formula>
    </cfRule>
  </conditionalFormatting>
  <conditionalFormatting sqref="E57:F57">
    <cfRule type="cellIs" dxfId="44" priority="30" stopIfTrue="1" operator="equal">
      <formula>0</formula>
    </cfRule>
  </conditionalFormatting>
  <conditionalFormatting sqref="E58:F58">
    <cfRule type="cellIs" dxfId="43" priority="29" stopIfTrue="1" operator="equal">
      <formula>0</formula>
    </cfRule>
  </conditionalFormatting>
  <conditionalFormatting sqref="E59:F59">
    <cfRule type="cellIs" dxfId="42" priority="28" stopIfTrue="1" operator="equal">
      <formula>0</formula>
    </cfRule>
  </conditionalFormatting>
  <conditionalFormatting sqref="E60:F60">
    <cfRule type="cellIs" dxfId="41" priority="27" stopIfTrue="1" operator="equal">
      <formula>0</formula>
    </cfRule>
  </conditionalFormatting>
  <conditionalFormatting sqref="E61:F61">
    <cfRule type="cellIs" dxfId="40" priority="26" stopIfTrue="1" operator="equal">
      <formula>0</formula>
    </cfRule>
  </conditionalFormatting>
  <conditionalFormatting sqref="E62:F62">
    <cfRule type="cellIs" dxfId="39" priority="25" stopIfTrue="1" operator="equal">
      <formula>0</formula>
    </cfRule>
  </conditionalFormatting>
  <conditionalFormatting sqref="E63:F63">
    <cfRule type="cellIs" dxfId="38" priority="24" stopIfTrue="1" operator="equal">
      <formula>0</formula>
    </cfRule>
  </conditionalFormatting>
  <conditionalFormatting sqref="E64:F64">
    <cfRule type="cellIs" dxfId="37" priority="23" stopIfTrue="1" operator="equal">
      <formula>0</formula>
    </cfRule>
  </conditionalFormatting>
  <conditionalFormatting sqref="E65:F65">
    <cfRule type="cellIs" dxfId="36" priority="22" stopIfTrue="1" operator="equal">
      <formula>0</formula>
    </cfRule>
  </conditionalFormatting>
  <conditionalFormatting sqref="E66:F66">
    <cfRule type="cellIs" dxfId="35" priority="21" stopIfTrue="1" operator="equal">
      <formula>0</formula>
    </cfRule>
  </conditionalFormatting>
  <conditionalFormatting sqref="E67:F67">
    <cfRule type="cellIs" dxfId="34" priority="20" stopIfTrue="1" operator="equal">
      <formula>0</formula>
    </cfRule>
  </conditionalFormatting>
  <conditionalFormatting sqref="E68:F68">
    <cfRule type="cellIs" dxfId="33" priority="19" stopIfTrue="1" operator="equal">
      <formula>0</formula>
    </cfRule>
  </conditionalFormatting>
  <conditionalFormatting sqref="E69:F69">
    <cfRule type="cellIs" dxfId="32" priority="18" stopIfTrue="1" operator="equal">
      <formula>0</formula>
    </cfRule>
  </conditionalFormatting>
  <conditionalFormatting sqref="E70:F70">
    <cfRule type="cellIs" dxfId="31" priority="17" stopIfTrue="1" operator="equal">
      <formula>0</formula>
    </cfRule>
  </conditionalFormatting>
  <conditionalFormatting sqref="E71:F71">
    <cfRule type="cellIs" dxfId="30" priority="16" stopIfTrue="1" operator="equal">
      <formula>0</formula>
    </cfRule>
  </conditionalFormatting>
  <conditionalFormatting sqref="E72:F72">
    <cfRule type="cellIs" dxfId="29" priority="15" stopIfTrue="1" operator="equal">
      <formula>0</formula>
    </cfRule>
  </conditionalFormatting>
  <conditionalFormatting sqref="E73:F73">
    <cfRule type="cellIs" dxfId="28" priority="14" stopIfTrue="1" operator="equal">
      <formula>0</formula>
    </cfRule>
  </conditionalFormatting>
  <conditionalFormatting sqref="E74:F74">
    <cfRule type="cellIs" dxfId="27" priority="13" stopIfTrue="1" operator="equal">
      <formula>0</formula>
    </cfRule>
  </conditionalFormatting>
  <conditionalFormatting sqref="E75:F75">
    <cfRule type="cellIs" dxfId="26" priority="12" stopIfTrue="1" operator="equal">
      <formula>0</formula>
    </cfRule>
  </conditionalFormatting>
  <conditionalFormatting sqref="E76:F76">
    <cfRule type="cellIs" dxfId="25" priority="11" stopIfTrue="1" operator="equal">
      <formula>0</formula>
    </cfRule>
  </conditionalFormatting>
  <conditionalFormatting sqref="E77:F77">
    <cfRule type="cellIs" dxfId="24" priority="10" stopIfTrue="1" operator="equal">
      <formula>0</formula>
    </cfRule>
  </conditionalFormatting>
  <conditionalFormatting sqref="E78:F78">
    <cfRule type="cellIs" dxfId="23" priority="9" stopIfTrue="1" operator="equal">
      <formula>0</formula>
    </cfRule>
  </conditionalFormatting>
  <conditionalFormatting sqref="E79:F79">
    <cfRule type="cellIs" dxfId="22" priority="8" stopIfTrue="1" operator="equal">
      <formula>0</formula>
    </cfRule>
  </conditionalFormatting>
  <conditionalFormatting sqref="E80:F80">
    <cfRule type="cellIs" dxfId="21" priority="7" stopIfTrue="1" operator="equal">
      <formula>0</formula>
    </cfRule>
  </conditionalFormatting>
  <conditionalFormatting sqref="E81:F81">
    <cfRule type="cellIs" dxfId="20" priority="6" stopIfTrue="1" operator="equal">
      <formula>0</formula>
    </cfRule>
  </conditionalFormatting>
  <conditionalFormatting sqref="E82:F82">
    <cfRule type="cellIs" dxfId="19" priority="5" stopIfTrue="1" operator="equal">
      <formula>0</formula>
    </cfRule>
  </conditionalFormatting>
  <conditionalFormatting sqref="E83:F83">
    <cfRule type="cellIs" dxfId="18" priority="4" stopIfTrue="1" operator="equal">
      <formula>0</formula>
    </cfRule>
  </conditionalFormatting>
  <conditionalFormatting sqref="E84:F84">
    <cfRule type="cellIs" dxfId="17" priority="3" stopIfTrue="1" operator="equal">
      <formula>0</formula>
    </cfRule>
  </conditionalFormatting>
  <conditionalFormatting sqref="E85:F85">
    <cfRule type="cellIs" dxfId="16" priority="2" stopIfTrue="1" operator="equal">
      <formula>0</formula>
    </cfRule>
  </conditionalFormatting>
  <conditionalFormatting sqref="E87:F87">
    <cfRule type="cellIs" dxfId="15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5"/>
  <sheetViews>
    <sheetView showGridLines="0" workbookViewId="0">
      <selection sqref="A1:F1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7" t="s">
        <v>19</v>
      </c>
      <c r="B1" s="127"/>
      <c r="C1" s="127"/>
      <c r="D1" s="127"/>
      <c r="E1" s="127"/>
      <c r="F1" s="127"/>
    </row>
    <row r="2" spans="1:6" ht="13.35" customHeight="1">
      <c r="A2" s="111" t="s">
        <v>28</v>
      </c>
      <c r="B2" s="111"/>
      <c r="C2" s="111"/>
      <c r="D2" s="111"/>
      <c r="E2" s="111"/>
      <c r="F2" s="111"/>
    </row>
    <row r="3" spans="1:6" ht="9" customHeight="1" thickBot="1">
      <c r="A3" s="13"/>
      <c r="B3" s="21"/>
      <c r="C3" s="15"/>
      <c r="D3" s="14"/>
      <c r="E3" s="14"/>
      <c r="F3" s="12"/>
    </row>
    <row r="4" spans="1:6" ht="14.1" customHeight="1">
      <c r="A4" s="102" t="s">
        <v>4</v>
      </c>
      <c r="B4" s="112" t="s">
        <v>11</v>
      </c>
      <c r="C4" s="120" t="s">
        <v>26</v>
      </c>
      <c r="D4" s="108" t="s">
        <v>17</v>
      </c>
      <c r="E4" s="108" t="s">
        <v>12</v>
      </c>
      <c r="F4" s="105" t="s">
        <v>15</v>
      </c>
    </row>
    <row r="5" spans="1:6" ht="5.0999999999999996" customHeight="1">
      <c r="A5" s="103"/>
      <c r="B5" s="113"/>
      <c r="C5" s="121"/>
      <c r="D5" s="109"/>
      <c r="E5" s="109"/>
      <c r="F5" s="106"/>
    </row>
    <row r="6" spans="1:6" ht="6" customHeight="1">
      <c r="A6" s="103"/>
      <c r="B6" s="113"/>
      <c r="C6" s="121"/>
      <c r="D6" s="109"/>
      <c r="E6" s="109"/>
      <c r="F6" s="106"/>
    </row>
    <row r="7" spans="1:6" ht="5.0999999999999996" customHeight="1">
      <c r="A7" s="103"/>
      <c r="B7" s="113"/>
      <c r="C7" s="121"/>
      <c r="D7" s="109"/>
      <c r="E7" s="109"/>
      <c r="F7" s="106"/>
    </row>
    <row r="8" spans="1:6" ht="6" customHeight="1">
      <c r="A8" s="103"/>
      <c r="B8" s="113"/>
      <c r="C8" s="121"/>
      <c r="D8" s="109"/>
      <c r="E8" s="109"/>
      <c r="F8" s="106"/>
    </row>
    <row r="9" spans="1:6" ht="6" customHeight="1">
      <c r="A9" s="103"/>
      <c r="B9" s="113"/>
      <c r="C9" s="121"/>
      <c r="D9" s="109"/>
      <c r="E9" s="109"/>
      <c r="F9" s="106"/>
    </row>
    <row r="10" spans="1:6" ht="18" customHeight="1">
      <c r="A10" s="104"/>
      <c r="B10" s="114"/>
      <c r="C10" s="128"/>
      <c r="D10" s="110"/>
      <c r="E10" s="110"/>
      <c r="F10" s="107"/>
    </row>
    <row r="11" spans="1:6" ht="13.5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98" t="s">
        <v>288</v>
      </c>
      <c r="B12" s="95" t="s">
        <v>289</v>
      </c>
      <c r="C12" s="99" t="s">
        <v>172</v>
      </c>
      <c r="D12" s="96">
        <v>61394.98</v>
      </c>
      <c r="E12" s="96">
        <v>-209384.31</v>
      </c>
      <c r="F12" s="97" t="s">
        <v>172</v>
      </c>
    </row>
    <row r="13" spans="1:6">
      <c r="A13" s="60" t="s">
        <v>44</v>
      </c>
      <c r="B13" s="56"/>
      <c r="C13" s="57"/>
      <c r="D13" s="58"/>
      <c r="E13" s="58"/>
      <c r="F13" s="59"/>
    </row>
    <row r="14" spans="1:6" ht="22.5">
      <c r="A14" s="88" t="s">
        <v>290</v>
      </c>
      <c r="B14" s="100" t="s">
        <v>291</v>
      </c>
      <c r="C14" s="101" t="s">
        <v>172</v>
      </c>
      <c r="D14" s="91" t="s">
        <v>55</v>
      </c>
      <c r="E14" s="91" t="s">
        <v>55</v>
      </c>
      <c r="F14" s="93" t="s">
        <v>55</v>
      </c>
    </row>
    <row r="15" spans="1:6">
      <c r="A15" s="88" t="s">
        <v>292</v>
      </c>
      <c r="B15" s="100" t="s">
        <v>293</v>
      </c>
      <c r="C15" s="101" t="s">
        <v>172</v>
      </c>
      <c r="D15" s="91" t="s">
        <v>55</v>
      </c>
      <c r="E15" s="91" t="s">
        <v>55</v>
      </c>
      <c r="F15" s="93" t="s">
        <v>55</v>
      </c>
    </row>
    <row r="16" spans="1:6">
      <c r="A16" s="98" t="s">
        <v>294</v>
      </c>
      <c r="B16" s="95" t="s">
        <v>295</v>
      </c>
      <c r="C16" s="99" t="s">
        <v>296</v>
      </c>
      <c r="D16" s="96">
        <v>61394.98</v>
      </c>
      <c r="E16" s="96">
        <v>-209384.31</v>
      </c>
      <c r="F16" s="97">
        <v>270779.28999999998</v>
      </c>
    </row>
    <row r="17" spans="1:6" ht="22.5">
      <c r="A17" s="98" t="s">
        <v>297</v>
      </c>
      <c r="B17" s="95" t="s">
        <v>295</v>
      </c>
      <c r="C17" s="99" t="s">
        <v>298</v>
      </c>
      <c r="D17" s="96">
        <v>61394.98</v>
      </c>
      <c r="E17" s="96">
        <v>-209384.31</v>
      </c>
      <c r="F17" s="97">
        <v>270779.28999999998</v>
      </c>
    </row>
    <row r="18" spans="1:6" ht="45">
      <c r="A18" s="98" t="s">
        <v>299</v>
      </c>
      <c r="B18" s="95" t="s">
        <v>295</v>
      </c>
      <c r="C18" s="99" t="s">
        <v>300</v>
      </c>
      <c r="D18" s="96" t="s">
        <v>55</v>
      </c>
      <c r="E18" s="96" t="s">
        <v>55</v>
      </c>
      <c r="F18" s="97" t="s">
        <v>55</v>
      </c>
    </row>
    <row r="19" spans="1:6">
      <c r="A19" s="98" t="s">
        <v>301</v>
      </c>
      <c r="B19" s="95" t="s">
        <v>302</v>
      </c>
      <c r="C19" s="99" t="s">
        <v>303</v>
      </c>
      <c r="D19" s="96">
        <v>-6111716.46</v>
      </c>
      <c r="E19" s="96">
        <v>-2290647.4</v>
      </c>
      <c r="F19" s="97" t="s">
        <v>287</v>
      </c>
    </row>
    <row r="20" spans="1:6" ht="22.5">
      <c r="A20" s="98" t="s">
        <v>304</v>
      </c>
      <c r="B20" s="95" t="s">
        <v>302</v>
      </c>
      <c r="C20" s="99" t="s">
        <v>305</v>
      </c>
      <c r="D20" s="96">
        <v>-6111716.46</v>
      </c>
      <c r="E20" s="96">
        <v>-2290647.4</v>
      </c>
      <c r="F20" s="97" t="s">
        <v>287</v>
      </c>
    </row>
    <row r="21" spans="1:6" ht="22.5">
      <c r="A21" s="41" t="s">
        <v>306</v>
      </c>
      <c r="B21" s="37" t="s">
        <v>302</v>
      </c>
      <c r="C21" s="54" t="s">
        <v>307</v>
      </c>
      <c r="D21" s="39">
        <v>-6111716.46</v>
      </c>
      <c r="E21" s="39">
        <v>-2290647.4</v>
      </c>
      <c r="F21" s="55" t="s">
        <v>287</v>
      </c>
    </row>
    <row r="22" spans="1:6">
      <c r="A22" s="98" t="s">
        <v>308</v>
      </c>
      <c r="B22" s="95" t="s">
        <v>309</v>
      </c>
      <c r="C22" s="99" t="s">
        <v>310</v>
      </c>
      <c r="D22" s="96">
        <v>6173111.4400000004</v>
      </c>
      <c r="E22" s="96">
        <v>2081263.09</v>
      </c>
      <c r="F22" s="97" t="s">
        <v>287</v>
      </c>
    </row>
    <row r="23" spans="1:6" ht="23.25" thickBot="1">
      <c r="A23" s="41" t="s">
        <v>311</v>
      </c>
      <c r="B23" s="37" t="s">
        <v>309</v>
      </c>
      <c r="C23" s="54" t="s">
        <v>312</v>
      </c>
      <c r="D23" s="39">
        <v>6173111.4400000004</v>
      </c>
      <c r="E23" s="39">
        <v>2081263.09</v>
      </c>
      <c r="F23" s="55" t="s">
        <v>287</v>
      </c>
    </row>
    <row r="24" spans="1:6" ht="12.75" customHeight="1">
      <c r="A24" s="76"/>
      <c r="B24" s="75"/>
      <c r="C24" s="72"/>
      <c r="D24" s="71"/>
      <c r="E24" s="71"/>
      <c r="F24" s="73"/>
    </row>
    <row r="25" spans="1:6" ht="23.25" customHeight="1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0" priority="11" stopIfTrue="1" operator="equal">
      <formula>0</formula>
    </cfRule>
  </conditionalFormatting>
  <conditionalFormatting sqref="E14:F14">
    <cfRule type="cellIs" dxfId="9" priority="10" stopIfTrue="1" operator="equal">
      <formula>0</formula>
    </cfRule>
  </conditionalFormatting>
  <conditionalFormatting sqref="E15:F15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/>
  <sheetData>
    <row r="1" spans="1:2">
      <c r="A1" t="s">
        <v>313</v>
      </c>
      <c r="B1" s="1" t="s">
        <v>2</v>
      </c>
    </row>
    <row r="2" spans="1:2">
      <c r="A2" t="s">
        <v>314</v>
      </c>
      <c r="B2" s="1" t="s">
        <v>315</v>
      </c>
    </row>
    <row r="3" spans="1:2">
      <c r="A3" t="s">
        <v>316</v>
      </c>
      <c r="B3" s="1" t="s">
        <v>317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Pc</cp:lastModifiedBy>
  <cp:lastPrinted>2006-02-27T09:42:44Z</cp:lastPrinted>
  <dcterms:created xsi:type="dcterms:W3CDTF">1999-06-18T11:49:53Z</dcterms:created>
  <dcterms:modified xsi:type="dcterms:W3CDTF">2017-04-03T08:01:24Z</dcterms:modified>
</cp:coreProperties>
</file>